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ate1904="1" codeName="ThisWorkbook" autoCompressPictures="0" defaultThemeVersion="124226"/>
  <mc:AlternateContent xmlns:mc="http://schemas.openxmlformats.org/markup-compatibility/2006">
    <mc:Choice Requires="x15">
      <x15ac:absPath xmlns:x15ac="http://schemas.microsoft.com/office/spreadsheetml/2010/11/ac" url="/Users/sfreeman/Steve Work PB/Department/Graduate Programs/"/>
    </mc:Choice>
  </mc:AlternateContent>
  <xr:revisionPtr revIDLastSave="0" documentId="13_ncr:1_{06A261E0-4315-8845-9306-972CF459D8D6}" xr6:coauthVersionLast="47" xr6:coauthVersionMax="47" xr10:uidLastSave="{00000000-0000-0000-0000-000000000000}"/>
  <bookViews>
    <workbookView xWindow="-1440" yWindow="-25840" windowWidth="30240" windowHeight="17860" tabRatio="500" activeTab="2" xr2:uid="{00000000-000D-0000-FFFF-FFFF00000000}"/>
  </bookViews>
  <sheets>
    <sheet name="IA Tec MS CC" sheetId="1" r:id="rId1"/>
    <sheet name="IA Tec MS Thes" sheetId="10" r:id="rId2"/>
    <sheet name="IA Tec PhD" sheetId="11" r:id="rId3"/>
    <sheet name="ABE ME" sheetId="12" r:id="rId4"/>
    <sheet name="ABE MS" sheetId="13" r:id="rId5"/>
    <sheet name="ABE PhD" sheetId="14" r:id="rId6"/>
    <sheet name="FAQs" sheetId="8" state="hidden" r:id="rId7"/>
  </sheets>
  <definedNames>
    <definedName name="_GoBack" localSheetId="6">FAQs!$B$33</definedName>
    <definedName name="_xlnm.Print_Area" localSheetId="6">FAQs!$A$1:$D$56</definedName>
    <definedName name="_xlnm.Print_Area" localSheetId="2">'IA Tec PhD'!$A$1:$H$36</definedName>
    <definedName name="Z_49EFCBD5_F6F6_478B_8504_45BB231A1413_.wvu.PrintArea" localSheetId="6" hidden="1">FAQs!$A$1:$D$56</definedName>
  </definedNames>
  <calcPr calcId="191029"/>
  <customWorkbookViews>
    <customWorkbookView name="Steven - Personal View" guid="{49EFCBD5-F6F6-478B-8504-45BB231A1413}" mergeInterval="0" personalView="1" maximized="1" yWindow="-4" windowWidth="1276" windowHeight="579"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4" l="1"/>
  <c r="E7" i="14"/>
  <c r="E3" i="14"/>
  <c r="E16" i="14"/>
  <c r="E12" i="14"/>
  <c r="D2" i="14" l="1"/>
  <c r="D26" i="14" s="1"/>
  <c r="E10" i="13"/>
  <c r="E8" i="13"/>
  <c r="E5" i="13"/>
  <c r="E3" i="13"/>
  <c r="E14" i="12"/>
  <c r="E12" i="12"/>
  <c r="E9" i="12"/>
  <c r="E5" i="12"/>
  <c r="E3" i="12"/>
  <c r="E18" i="11"/>
  <c r="E14" i="11"/>
  <c r="E12" i="11"/>
  <c r="E7" i="11"/>
  <c r="E3" i="11"/>
  <c r="E5" i="10"/>
  <c r="E8" i="10"/>
  <c r="D2" i="12" l="1"/>
  <c r="D18" i="12" s="1"/>
  <c r="D2" i="13"/>
  <c r="D19" i="13" s="1"/>
  <c r="D2" i="11"/>
  <c r="D26" i="11" s="1"/>
  <c r="E3" i="10"/>
  <c r="D2" i="10" s="1"/>
  <c r="D18" i="10" s="1"/>
  <c r="E10" i="1"/>
  <c r="E8" i="1"/>
  <c r="E5" i="1"/>
  <c r="E3" i="1"/>
  <c r="D2" i="1" l="1"/>
  <c r="D17" i="1" s="1"/>
</calcChain>
</file>

<file path=xl/sharedStrings.xml><?xml version="1.0" encoding="utf-8"?>
<sst xmlns="http://schemas.openxmlformats.org/spreadsheetml/2006/main" count="246" uniqueCount="173">
  <si>
    <t>Credits beyond B.S. degree</t>
  </si>
  <si>
    <t>Course Credits</t>
  </si>
  <si>
    <t>Publications</t>
  </si>
  <si>
    <t>Committee and POS</t>
  </si>
  <si>
    <t>Frequently Asked Questions</t>
  </si>
  <si>
    <t>Topic</t>
  </si>
  <si>
    <t>FAQ</t>
  </si>
  <si>
    <t>Response</t>
  </si>
  <si>
    <t>Credit Requirements</t>
  </si>
  <si>
    <t>Employment Terms and Rules</t>
  </si>
  <si>
    <t>Exam Requirements</t>
  </si>
  <si>
    <t>Transfer and Changes</t>
  </si>
  <si>
    <t>Other Requirments</t>
  </si>
  <si>
    <t>1. The statement "18 credits from no more than 3 departments including ABE" is confusing.</t>
  </si>
  <si>
    <t>3. What is a clear example of 27 credits with 20 from no more than 3 departments?</t>
  </si>
  <si>
    <t xml:space="preserve">5. 42 minimum credits of coursework beyond the BS degree (The credits from your master's program can count toward this requirement.) </t>
  </si>
  <si>
    <t>6. On the 18 credits from no more than 3 departments rule, is that 18 credits out of the 30 total credits, the 22 non statistics/590/601/598?</t>
  </si>
  <si>
    <t>4. Yes on approval of your POS committee and DOGE.</t>
  </si>
  <si>
    <t>5. Correct, classes from your M.S. degree will count toward this total.</t>
  </si>
  <si>
    <t>1. More information on healthcare coverage in the manual.</t>
  </si>
  <si>
    <t>1. Explain the "portfolio option" for the preliminary written exam in ABE.</t>
  </si>
  <si>
    <t>2. The wording of the final oral exam is confusing. If I were take my final oral examination next semester, would I sign up for an R credit or 2 credits? How is that decided?</t>
  </si>
  <si>
    <t>1. What are the transfer situations for a graduate student?</t>
  </si>
  <si>
    <t>2. How does a grad student petition to have a certain class count for an area of coursework  in which it is not currently recognized?</t>
  </si>
  <si>
    <t>5. What are the policies on a transfer student’s coursework? Nothing is listed in the handbook regarding transferring coursework from another institution.</t>
  </si>
  <si>
    <t>6. If I do a non-thesis (ME A E) do my completed research credits then still count towards anything?</t>
  </si>
  <si>
    <t>7. Is it possible to switch from a Thesis M.S. program to a Non-Thesis M.S./M.E. program in the same department?</t>
  </si>
  <si>
    <t>2. Are interdepartmental majors, who are not ABE students (but ABE is the home department) required to follow the ABE handbook, or their specific major's handbook?</t>
  </si>
  <si>
    <t xml:space="preserve">3. Research credits beyond those required on the POS will be taken satisfactory/fail. </t>
  </si>
  <si>
    <t>5. How extensive does the teaching requirement have to be? Just one lab (a week of class), is there a minimum amount of hours that need to be fulfilled?</t>
  </si>
  <si>
    <t>6. What are fellowships and what do they do for you?</t>
  </si>
  <si>
    <t>7. What happens if you have things to change or improve on your thesis during your final defense is that considered a “failure” and you don’t get your degree?</t>
  </si>
  <si>
    <t>8. What is the purpose of the DOGE and how is the position assigned?</t>
  </si>
  <si>
    <t>9. Is it acceptable to be more actively involved in one a professional organization that isn’t Agricultural Engineering related?</t>
  </si>
  <si>
    <t xml:space="preserve">10. There is no specific dead line for research proposal. Should it be submitted before preliminary test, or after the test? The checking list (table 2) doesn’t specify if it is requirement for graduation or optional.  </t>
  </si>
  <si>
    <t xml:space="preserve">13. There was unclear, confusing language under the “Shop” section. </t>
  </si>
  <si>
    <t>14. What is a DOGE?</t>
  </si>
  <si>
    <t>15. Is the degree that I’m working towards in TSM a M.S. of Ag Engineering?</t>
  </si>
  <si>
    <t>16. Why isn't there more information provided for ISU student organizations such as their websites or primary contacts, especially ABEGO?</t>
  </si>
  <si>
    <t>17. Where can I find more information regarding the schedule for completing an MS degree?</t>
  </si>
  <si>
    <t>18. Are there special requirements for completing a thesis in the AE department, and where can I find examples, help, and tips?</t>
  </si>
  <si>
    <t xml:space="preserve">1. Doctoral students are expected to prepare and submit at least two manuscripts of their research results for publication in refereed professional journals. </t>
  </si>
  <si>
    <t>2. Do you have to have a article published or just something that is “ready” to be published.</t>
  </si>
  <si>
    <t>3. On the description of AE 598, does the technical paper have to be presented while registered for the class? ie. does the conference have to occur during the semester registered?</t>
  </si>
  <si>
    <t>4. Is the journal article that is written with the goal of being published in a peer reviewed journal about the same topic as the thesis</t>
  </si>
  <si>
    <t>1. Is the plan of study committee the same as the masters committee?</t>
  </si>
  <si>
    <t>2. In the Master’s POS committee section, having members from different ‘fields’ requirement is somewhat vague. Does this mean different research areas, from a different department, or something else?</t>
  </si>
  <si>
    <t>3. How often should Master’s POS committee meet or often should the committee be informed of research updates?</t>
  </si>
  <si>
    <t>4. Is there a standard form for the POS?</t>
  </si>
  <si>
    <t>5. Different approved ways of writing dissertation have not been explicitly mentioned in the “Graduate Student Handbook”. Does this imply that students can choose their ways of writing dissertation, based on Major Professor’s approval?</t>
  </si>
  <si>
    <t>6. How are POS committee members chosen? Is anyone in the department eligible to be on the POS committee?</t>
  </si>
  <si>
    <t>8. Can the third member of the graduate committee be from any other program on campus or must they be in the school of engineering or agriculture?</t>
  </si>
  <si>
    <t>1. This is an alternative to a traditional written exam prelim.  The student is required to put together a detailed plan for completing his/her degree and defend it during the preliminary oral examination.</t>
  </si>
  <si>
    <t>1. Proposed transfer classes are approved by your POS committee, DOGE, and finally the graduate college.</t>
  </si>
  <si>
    <t>2. First it must be approved by your POS committee and then the DOGE.</t>
  </si>
  <si>
    <t>3. How are M.S. credits from another institution evaluated and counted.</t>
  </si>
  <si>
    <t>3. Evaluated by your POS committee for appropriateness and finally approved by the DOGE.</t>
  </si>
  <si>
    <t>4. Do all M.S. credits transfer if you plan on pursuing a PhD?</t>
  </si>
  <si>
    <t>4. Not necessarily but in most cases actual course credits are approved.  Seminar credits for example would not transfer.</t>
  </si>
  <si>
    <t>5. Flexibility is given regarding M.S. transfer credits.  Again, your POS committee and the DOGE must approve.</t>
  </si>
  <si>
    <t>6. In general they would be considered your Creative Component credits.</t>
  </si>
  <si>
    <t>7. Yes.</t>
  </si>
  <si>
    <t>1. The Graduate Student Handbook states that a teaching experience is required.  How can we set this up? What if my professor doesn’t teach a course?</t>
  </si>
  <si>
    <t>1. Graduate student teaching assignments are set by the Associate Chair for Teaching.</t>
  </si>
  <si>
    <t>3. No, these are taken for credit as well.</t>
  </si>
  <si>
    <t>4. The Graduate Student Handbook states that each Graduate Research Assistant should write a project proposal? Who and what is this for? Is it used a tools for the student to help understand what their role in the project is?</t>
  </si>
  <si>
    <t>4. This document helps you, your major professor, and your POS committee clearly understand the focus and direction of your research project.</t>
  </si>
  <si>
    <t>5. See the Graduate Student Handbook.  Several types of teaching experiences, including extension, are acceptable.</t>
  </si>
  <si>
    <t>6. Additional salary opportunities for graduate students.</t>
  </si>
  <si>
    <t>7. Most all graduate students will have changes to make to their thesis as a result of discussion during the final defense.  This does not, in any way, suggest a failure.</t>
  </si>
  <si>
    <t>r</t>
  </si>
  <si>
    <t>8. The DOGE is appointed by the Chair for a multi-year term.  The DOGE is the interface between the graduate student, POS committee, and the Graduate College.</t>
  </si>
  <si>
    <t>9. We always encourage students to be involved in their professional organizations which will include other organizations beyond ASABE.</t>
  </si>
  <si>
    <t>10. Your research proposal is a document determined between you, your major professor, and your POS committee.  There is no formal submission of this document beyond your POS committee.</t>
  </si>
  <si>
    <t>13. Due to shop safety concerns, ALL students and employees of the department MUST complete shop training before using any tools provided in the department.  This is a strict rule which must be followed.</t>
  </si>
  <si>
    <t>14. Director of Graduate Education.</t>
  </si>
  <si>
    <t>15. No. This degree is an M.S. (or M.S. CC) in Industrial and Agricultural Technology (Ia Tec).</t>
  </si>
  <si>
    <t>16. The Graduate Student Handbook and the ABE website provides these details.</t>
  </si>
  <si>
    <t>17. The Graduate Student Handbook.  Generally though, an M.S. degree (non BS/MS) takes 24 months to complete.</t>
  </si>
  <si>
    <t>18. The ABE library contains a copy of every graduate student thesis completed in our department.</t>
  </si>
  <si>
    <t>1. No. You are required to complete one to satisfy the requirement for AE/TSM 598 or AE/TSM 698.</t>
  </si>
  <si>
    <t>2. It needs to be at least in journal-ready format, ready to be submitted for review.</t>
  </si>
  <si>
    <t>3. It is best to time the course registration with a conference or when you anticipate a paper will be ready for journal submission.  If not satisfied, an Incomplete will be given by the DOGE.</t>
  </si>
  <si>
    <t>4. Yes, definitely.</t>
  </si>
  <si>
    <t>1. Yes.  Both refer to the Program of Study, or POS committee.</t>
  </si>
  <si>
    <t>2. For an M.S. degree, this could be a faculty member from ABE outside of your research area.</t>
  </si>
  <si>
    <t>3. All graduate students should have a POS committee meeting early in their studies, after a research plan has been established.  This ensures that all committee members are aware of your research plan and approve of your direction.</t>
  </si>
  <si>
    <t>4. Yes, see the ISU Graduate College website.</t>
  </si>
  <si>
    <t>5. Two basic formats exist; a standard thesis format or a journal paper format.  Both are described on the ISU graduate College website and both have very specific formatting requirements.  The type of thesis you decide upon is a decision you make with your major professor.</t>
  </si>
  <si>
    <t>6. POS committee membership is decided with your major professor.  Restrictrions on membership are stated in the Graduate Student Handbook.</t>
  </si>
  <si>
    <t>7. When should the research proposal be prepared by the graduate student be submitted to the major professor?</t>
  </si>
  <si>
    <t>7. As early as possible in your program and in consultation with your major professor.</t>
  </si>
  <si>
    <t>8. They can be from any department with a research expertise that compliments your research project.</t>
  </si>
  <si>
    <t>2.  Registration for 1-2 research credits is required within the semester of a student's final orals.</t>
  </si>
  <si>
    <t xml:space="preserve">2.  If ABE is the home department, our guidelines will have to be followed along with any the interdiscplinary major has in place. </t>
  </si>
  <si>
    <t>1.  See Page 18 in the ISU Graduate College Handbook.</t>
  </si>
  <si>
    <t>2. Why is there a cap of 12 hours enrollment for 1/2 grad assistants?</t>
  </si>
  <si>
    <t>2. This requirement holds if you are on an ISU assistantship.  The idea is to allow time as well during the week for your research obligations with your major professor.</t>
  </si>
  <si>
    <t>3. The limit is 12 cr up to and including a 1/2-time appointment.</t>
  </si>
  <si>
    <t>4. Are students working on a research project away from campus allowed to be absent from regular office hours if working on their research project during these hours?</t>
  </si>
  <si>
    <t>5. Is the health insurance program any good if I live in Des Moines?</t>
  </si>
  <si>
    <t>4. Yes, in consultation with your major professor.</t>
  </si>
  <si>
    <t xml:space="preserve">11. Page 22 from the ABE Graduate Student Handbook presents a table about student progress guidelines.  This is confusing. </t>
  </si>
  <si>
    <t>11.  This table presents reasonable guidelines for MS and PhD students holding a 1/2-time appointment or more, without interuption (i.e. continuous) and for those MS and PhD students on less than a 1/2-time appointment.</t>
  </si>
  <si>
    <t xml:space="preserve">12. The ABE Graduate Student Handbook has a teaching policy (page 25) that applies to students who started beginning Fall 2009. However, there is no explanation for graduate students who started before Fall 2009. What is the teaching policy for these students? </t>
  </si>
  <si>
    <t>12.  There is no teaching requirement for graduate students who started prior to Fall 2009.</t>
  </si>
  <si>
    <t>1. See AE MS Example tab for explanation.  The overall purpose here is to help you focus your studies.</t>
  </si>
  <si>
    <t>2. See AE MS Example tab for explanation.</t>
  </si>
  <si>
    <t>3. See AE MS Example tab for a similar explanation for this AE ME requirement.</t>
  </si>
  <si>
    <t>6. See AE MS Example tab for explanation.</t>
  </si>
  <si>
    <t>5. Benefits questions are best handled in the Benefits Office, 3810 Beardshear.</t>
  </si>
  <si>
    <t>2. For the class requirements in the AE MS-Thesis option, how are the 22 credits of coursework organized?</t>
  </si>
  <si>
    <t>4. In the MS AE–Thesis option, 3 credits of coursework in another College of Engineering department is required?  Would a course from another department but which is also cross-listed with AE satisfy this requirement?</t>
  </si>
  <si>
    <t xml:space="preserve">7. The Graduate Student Handbook lacks the details about the sorts of teaching/extension experience that would be required by a doctoral student. </t>
  </si>
  <si>
    <t>8. What exactly is the creative component described in a non-thesis Master’s of Engineering degree?</t>
  </si>
  <si>
    <r>
      <t xml:space="preserve">9. Who is required to take the English </t>
    </r>
    <r>
      <rPr>
        <u/>
        <sz val="12"/>
        <color theme="1"/>
        <rFont val="Times New Roman"/>
        <family val="1"/>
      </rPr>
      <t>course</t>
    </r>
    <r>
      <rPr>
        <sz val="12"/>
        <color theme="1"/>
        <rFont val="Times New Roman"/>
        <family val="1"/>
      </rPr>
      <t xml:space="preserve"> requirement? (M.S., PhD, international, all students?)</t>
    </r>
  </si>
  <si>
    <t>10. What are the requirements for a statistics minor for the Ph D program?</t>
  </si>
  <si>
    <t>7. See ABE Graduate Student Handbook, page 25.</t>
  </si>
  <si>
    <t>8. Typically this would be a small project within another graduate student's research project, selected at the discretion of your major professor and POS comiittee.</t>
  </si>
  <si>
    <t>9.  Anyone whose native language is not English.</t>
  </si>
  <si>
    <t>10. See the statistics web site for an explanation.  Generally 12-14 credits of statistics and at least one member of your POS committee needs to be from statistics, providing a written exam question during  your preliminary written exam.</t>
  </si>
  <si>
    <t>3. As a 1/2-time graduate research assistant is my limit 9 or 12 credits for a regular semester? I've been told both.</t>
  </si>
  <si>
    <t>IA Tec MS CC Degree Requirements*</t>
  </si>
  <si>
    <t>TSM 5xx or ABE 5XX (1)</t>
  </si>
  <si>
    <t>TSM 5xx (2)</t>
  </si>
  <si>
    <t>One course in statistics</t>
  </si>
  <si>
    <t>STAT XXX</t>
  </si>
  <si>
    <t>Two TSM/ABE grad courses</t>
  </si>
  <si>
    <t>Engr/Tech Management course</t>
  </si>
  <si>
    <t>Other course credits</t>
  </si>
  <si>
    <t>POS for: [Your name here]</t>
  </si>
  <si>
    <t>IA Tec MS w/Thesis Degree Requirements*</t>
  </si>
  <si>
    <t>TSM 5XX</t>
  </si>
  <si>
    <t>XXX XXX</t>
  </si>
  <si>
    <t>TSM 601</t>
  </si>
  <si>
    <t>Three courses stats/research methods</t>
  </si>
  <si>
    <t>RES EV XXX</t>
  </si>
  <si>
    <t>Four TSM/ABE grad courses</t>
  </si>
  <si>
    <t>TSM 694</t>
  </si>
  <si>
    <t>TSM 694 (variable credits)</t>
  </si>
  <si>
    <t>Three courses outside the department</t>
  </si>
  <si>
    <t>Other courses</t>
  </si>
  <si>
    <t>TSM 599 (min 3 crs)</t>
  </si>
  <si>
    <t>ABE ME Degree Requirements*</t>
  </si>
  <si>
    <t>Three ABE graduate courses</t>
  </si>
  <si>
    <t>ABE 5xx</t>
  </si>
  <si>
    <t>Two Engr/Tech Management course</t>
  </si>
  <si>
    <t>One course in Engr department</t>
  </si>
  <si>
    <t>ENGR XXX</t>
  </si>
  <si>
    <t>ABE MS Degree Requirements*</t>
  </si>
  <si>
    <t>Two ABE graduate courses</t>
  </si>
  <si>
    <t xml:space="preserve">ABE 601 </t>
  </si>
  <si>
    <t>IA Tec PhD Degree Requirements*</t>
  </si>
  <si>
    <t>ABE PhD Degree Requirements*</t>
  </si>
  <si>
    <t>TSM 699 (min 12 crs)</t>
  </si>
  <si>
    <t>ABE 601</t>
  </si>
  <si>
    <t>ABE 699 (min 12 crs)</t>
  </si>
  <si>
    <t>Course Credits (min 42)</t>
  </si>
  <si>
    <t>Credits beyond B.S. degree (min 72)</t>
  </si>
  <si>
    <t>Credits beyond B.S. degree (min 30)</t>
  </si>
  <si>
    <t>Course Credits (min 22)</t>
  </si>
  <si>
    <t>credits:</t>
  </si>
  <si>
    <t xml:space="preserve">Three courses in other COE programs </t>
  </si>
  <si>
    <t>ABE XXX</t>
  </si>
  <si>
    <t>Four ABE grad courses</t>
  </si>
  <si>
    <t>ABE 694 (variable credits)</t>
  </si>
  <si>
    <t>ABE 694</t>
  </si>
  <si>
    <t>ABE 699 (min 6 crs)</t>
  </si>
  <si>
    <t>TSM 699 (min 6 crs)</t>
  </si>
  <si>
    <t>IE, SCM, MGMT, or ACCT 5xx</t>
  </si>
  <si>
    <t>XXX xxx</t>
  </si>
  <si>
    <t>Course Credits (min 30)</t>
  </si>
  <si>
    <t>One course in statistics/math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</si>
</sst>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Verdana"/>
    </font>
    <font>
      <sz val="11"/>
      <color theme="1"/>
      <name val="Calibri"/>
      <family val="2"/>
      <scheme val="minor"/>
    </font>
    <font>
      <sz val="12"/>
      <name val="Times New Roman"/>
      <family val="1"/>
    </font>
    <font>
      <b/>
      <i/>
      <sz val="11"/>
      <name val="Times New Roman"/>
      <family val="1"/>
    </font>
    <font>
      <sz val="11"/>
      <name val="Times New Roman"/>
      <family val="1"/>
    </font>
    <font>
      <b/>
      <i/>
      <sz val="11"/>
      <name val="Arial"/>
      <family val="2"/>
    </font>
    <font>
      <b/>
      <sz val="12"/>
      <name val="Arial"/>
      <family val="2"/>
    </font>
    <font>
      <sz val="12"/>
      <name val="Arial"/>
      <family val="2"/>
    </font>
    <font>
      <sz val="11"/>
      <name val="Arial"/>
      <family val="2"/>
    </font>
    <font>
      <sz val="8"/>
      <name val="Verdana"/>
      <family val="2"/>
    </font>
    <font>
      <b/>
      <sz val="10"/>
      <name val="Verdana"/>
      <family val="2"/>
    </font>
    <font>
      <sz val="12"/>
      <color theme="1"/>
      <name val="Times New Roman"/>
      <family val="1"/>
    </font>
    <font>
      <sz val="12"/>
      <color rgb="FF000000"/>
      <name val="Times New Roman"/>
      <family val="1"/>
    </font>
    <font>
      <u/>
      <sz val="12"/>
      <color theme="1"/>
      <name val="Times New Roman"/>
      <family val="1"/>
    </font>
    <font>
      <sz val="12"/>
      <color theme="1"/>
      <name val="Calibri"/>
      <family val="2"/>
      <scheme val="minor"/>
    </font>
    <font>
      <b/>
      <sz val="12"/>
      <color theme="1"/>
      <name val="Calibri"/>
      <family val="2"/>
      <scheme val="minor"/>
    </font>
    <font>
      <b/>
      <sz val="26"/>
      <color theme="1"/>
      <name val="Calibri"/>
      <family val="2"/>
      <scheme val="minor"/>
    </font>
    <font>
      <sz val="11"/>
      <color theme="1"/>
      <name val="Times New Roman"/>
      <family val="1"/>
    </font>
    <font>
      <sz val="10"/>
      <name val="Verdana"/>
      <family val="2"/>
    </font>
    <font>
      <b/>
      <i/>
      <sz val="12"/>
      <name val="Arial"/>
      <family val="2"/>
    </font>
    <font>
      <sz val="11"/>
      <name val="Verdana"/>
      <family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diagonal/>
    </border>
    <border>
      <left style="medium">
        <color auto="1"/>
      </left>
      <right/>
      <top/>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cellStyleXfs>
  <cellXfs count="105">
    <xf numFmtId="0" fontId="0" fillId="0" borderId="0" xfId="0"/>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5" fillId="3" borderId="1" xfId="0" applyFont="1" applyFill="1" applyBorder="1" applyAlignment="1">
      <alignment horizontal="right" vertical="center"/>
    </xf>
    <xf numFmtId="0" fontId="8" fillId="4" borderId="0" xfId="0" applyFont="1" applyFill="1" applyAlignment="1">
      <alignment vertical="center"/>
    </xf>
    <xf numFmtId="0" fontId="8" fillId="3" borderId="0" xfId="0" applyFont="1" applyFill="1" applyAlignment="1">
      <alignment vertical="center"/>
    </xf>
    <xf numFmtId="0" fontId="5" fillId="4" borderId="5" xfId="0" applyFont="1" applyFill="1" applyBorder="1" applyAlignment="1">
      <alignment vertical="center"/>
    </xf>
    <xf numFmtId="0" fontId="10" fillId="0" borderId="0" xfId="0" applyFont="1"/>
    <xf numFmtId="0" fontId="1" fillId="0" borderId="0" xfId="1" applyAlignment="1">
      <alignment horizontal="center"/>
    </xf>
    <xf numFmtId="0" fontId="1" fillId="0" borderId="0" xfId="1"/>
    <xf numFmtId="0" fontId="11" fillId="0" borderId="0" xfId="1" applyFont="1" applyAlignment="1">
      <alignment horizontal="left" vertical="center" wrapText="1"/>
    </xf>
    <xf numFmtId="0" fontId="11" fillId="0" borderId="17" xfId="1" applyFont="1" applyBorder="1" applyAlignment="1">
      <alignment horizontal="left" vertical="center" wrapText="1"/>
    </xf>
    <xf numFmtId="0" fontId="12"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7" xfId="1" applyFont="1" applyBorder="1" applyAlignment="1">
      <alignment horizontal="left" vertical="center" wrapText="1"/>
    </xf>
    <xf numFmtId="0" fontId="11" fillId="0" borderId="16" xfId="1" applyFont="1" applyBorder="1" applyAlignment="1">
      <alignment horizontal="left" vertical="center" wrapText="1"/>
    </xf>
    <xf numFmtId="0" fontId="12" fillId="0" borderId="10" xfId="1" applyFont="1" applyBorder="1" applyAlignment="1">
      <alignment horizontal="left" vertical="center" wrapText="1"/>
    </xf>
    <xf numFmtId="0" fontId="1" fillId="0" borderId="21" xfId="1" applyBorder="1"/>
    <xf numFmtId="0" fontId="1" fillId="0" borderId="3" xfId="1" applyBorder="1"/>
    <xf numFmtId="0" fontId="1" fillId="0" borderId="2" xfId="1" applyBorder="1"/>
    <xf numFmtId="0" fontId="1" fillId="0" borderId="3" xfId="1" applyBorder="1" applyAlignment="1">
      <alignment horizontal="center"/>
    </xf>
    <xf numFmtId="0" fontId="1" fillId="0" borderId="4" xfId="1" applyBorder="1" applyAlignment="1">
      <alignment horizontal="center"/>
    </xf>
    <xf numFmtId="0" fontId="1" fillId="0" borderId="2" xfId="1" applyBorder="1" applyAlignment="1">
      <alignment horizontal="center"/>
    </xf>
    <xf numFmtId="0" fontId="15" fillId="0" borderId="22" xfId="1" applyFont="1" applyBorder="1" applyAlignment="1">
      <alignment horizontal="center"/>
    </xf>
    <xf numFmtId="0" fontId="1" fillId="0" borderId="13" xfId="1" applyBorder="1"/>
    <xf numFmtId="0" fontId="15" fillId="0" borderId="23" xfId="1" applyFont="1" applyBorder="1" applyAlignment="1">
      <alignment horizontal="left" vertical="center" wrapText="1"/>
    </xf>
    <xf numFmtId="0" fontId="14" fillId="0" borderId="0" xfId="1" applyFont="1" applyAlignment="1">
      <alignment horizontal="left" vertical="center" wrapText="1"/>
    </xf>
    <xf numFmtId="0" fontId="15" fillId="0" borderId="0" xfId="1" applyFont="1" applyAlignment="1">
      <alignment horizontal="left" vertical="center" wrapText="1"/>
    </xf>
    <xf numFmtId="0" fontId="15" fillId="0" borderId="12" xfId="1" applyFont="1" applyBorder="1" applyAlignment="1">
      <alignment horizontal="left" vertical="center" wrapText="1"/>
    </xf>
    <xf numFmtId="0" fontId="18" fillId="0" borderId="3" xfId="0" applyFont="1" applyBorder="1" applyAlignment="1">
      <alignment wrapText="1"/>
    </xf>
    <xf numFmtId="0" fontId="4" fillId="0" borderId="3" xfId="0" applyFont="1" applyBorder="1"/>
    <xf numFmtId="0" fontId="4" fillId="2" borderId="15" xfId="0" applyFont="1" applyFill="1" applyBorder="1" applyAlignment="1">
      <alignment vertical="center"/>
    </xf>
    <xf numFmtId="0" fontId="3" fillId="2" borderId="3" xfId="0" applyFont="1" applyFill="1" applyBorder="1" applyAlignment="1">
      <alignment vertical="center" wrapText="1"/>
    </xf>
    <xf numFmtId="0" fontId="17" fillId="2" borderId="3" xfId="0" applyFont="1" applyFill="1" applyBorder="1" applyAlignment="1">
      <alignment horizontal="left" vertical="center" wrapText="1" indent="1"/>
    </xf>
    <xf numFmtId="0" fontId="3" fillId="2" borderId="3" xfId="0" applyFont="1" applyFill="1" applyBorder="1" applyAlignment="1">
      <alignment vertical="center"/>
    </xf>
    <xf numFmtId="0" fontId="5" fillId="3" borderId="6" xfId="0" applyFont="1" applyFill="1" applyBorder="1" applyAlignment="1">
      <alignment vertical="center"/>
    </xf>
    <xf numFmtId="0" fontId="0" fillId="0" borderId="3" xfId="0" applyBorder="1" applyAlignment="1">
      <alignment vertical="center" wrapText="1"/>
    </xf>
    <xf numFmtId="0" fontId="19" fillId="3" borderId="1" xfId="0" applyFont="1" applyFill="1" applyBorder="1" applyAlignment="1">
      <alignment horizontal="right" vertical="center"/>
    </xf>
    <xf numFmtId="0" fontId="7" fillId="4" borderId="0" xfId="0" applyFont="1" applyFill="1" applyAlignment="1">
      <alignment vertical="center"/>
    </xf>
    <xf numFmtId="0" fontId="3" fillId="2" borderId="0" xfId="0" applyFont="1" applyFill="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2" fillId="0" borderId="0" xfId="0" applyFont="1" applyAlignment="1">
      <alignment horizontal="left" vertical="center" wrapText="1"/>
    </xf>
    <xf numFmtId="0" fontId="8" fillId="2" borderId="0" xfId="0" applyFont="1" applyFill="1" applyAlignment="1">
      <alignment vertical="center"/>
    </xf>
    <xf numFmtId="0" fontId="19" fillId="3" borderId="12" xfId="0" applyFont="1" applyFill="1" applyBorder="1" applyAlignment="1">
      <alignment vertical="center"/>
    </xf>
    <xf numFmtId="0" fontId="19" fillId="3" borderId="0" xfId="0" applyFont="1" applyFill="1" applyAlignment="1">
      <alignment vertical="center"/>
    </xf>
    <xf numFmtId="0" fontId="19" fillId="3" borderId="3" xfId="0" applyFont="1" applyFill="1" applyBorder="1" applyAlignment="1">
      <alignment vertical="center"/>
    </xf>
    <xf numFmtId="0" fontId="7" fillId="3" borderId="0" xfId="0" applyFont="1" applyFill="1" applyAlignment="1">
      <alignment vertical="center"/>
    </xf>
    <xf numFmtId="0" fontId="7" fillId="3" borderId="3" xfId="0" applyFont="1" applyFill="1" applyBorder="1" applyAlignment="1">
      <alignment vertical="center"/>
    </xf>
    <xf numFmtId="0" fontId="7" fillId="0" borderId="0" xfId="0" applyFont="1" applyAlignment="1">
      <alignment vertical="center"/>
    </xf>
    <xf numFmtId="0" fontId="7" fillId="0" borderId="3" xfId="0" applyFont="1" applyBorder="1" applyAlignment="1">
      <alignment vertical="center"/>
    </xf>
    <xf numFmtId="0" fontId="6" fillId="2" borderId="7" xfId="0" applyFont="1" applyFill="1" applyBorder="1" applyAlignment="1">
      <alignment horizontal="left" vertical="center"/>
    </xf>
    <xf numFmtId="0" fontId="7" fillId="2" borderId="7" xfId="0" applyFont="1" applyFill="1" applyBorder="1" applyAlignment="1">
      <alignment horizontal="left" vertical="center"/>
    </xf>
    <xf numFmtId="0" fontId="19" fillId="3" borderId="10" xfId="0" applyFont="1" applyFill="1" applyBorder="1" applyAlignment="1">
      <alignment vertical="center"/>
    </xf>
    <xf numFmtId="0" fontId="7" fillId="3" borderId="10" xfId="0" applyFont="1" applyFill="1" applyBorder="1" applyAlignment="1">
      <alignment vertical="center"/>
    </xf>
    <xf numFmtId="0" fontId="7" fillId="3" borderId="2" xfId="0" applyFont="1" applyFill="1" applyBorder="1" applyAlignment="1">
      <alignment vertical="center"/>
    </xf>
    <xf numFmtId="0" fontId="7" fillId="2" borderId="15" xfId="0" applyFont="1" applyFill="1" applyBorder="1" applyAlignment="1">
      <alignment vertical="center"/>
    </xf>
    <xf numFmtId="0" fontId="7" fillId="2" borderId="0" xfId="0" applyFont="1" applyFill="1" applyAlignment="1">
      <alignment vertical="center"/>
    </xf>
    <xf numFmtId="0" fontId="3" fillId="2" borderId="4" xfId="0" applyFont="1" applyFill="1" applyBorder="1" applyAlignment="1">
      <alignment vertical="center"/>
    </xf>
    <xf numFmtId="0" fontId="5" fillId="3" borderId="10" xfId="0" applyFont="1" applyFill="1" applyBorder="1" applyAlignment="1">
      <alignment vertical="center"/>
    </xf>
    <xf numFmtId="0" fontId="8" fillId="0" borderId="0" xfId="0" applyFont="1" applyAlignment="1">
      <alignment vertical="center"/>
    </xf>
    <xf numFmtId="0" fontId="5" fillId="3" borderId="0" xfId="0" applyFont="1" applyFill="1" applyAlignment="1">
      <alignment vertical="center"/>
    </xf>
    <xf numFmtId="0" fontId="5" fillId="3" borderId="3" xfId="0" applyFont="1" applyFill="1" applyBorder="1" applyAlignment="1">
      <alignment vertical="center"/>
    </xf>
    <xf numFmtId="0" fontId="8" fillId="2" borderId="15" xfId="0" applyFont="1" applyFill="1" applyBorder="1" applyAlignment="1">
      <alignment vertical="center"/>
    </xf>
    <xf numFmtId="0" fontId="5" fillId="3" borderId="12" xfId="0" applyFont="1" applyFill="1" applyBorder="1" applyAlignment="1">
      <alignment vertical="center"/>
    </xf>
    <xf numFmtId="0" fontId="5" fillId="3" borderId="11" xfId="0" applyFont="1" applyFill="1" applyBorder="1" applyAlignment="1">
      <alignment vertical="center"/>
    </xf>
    <xf numFmtId="0" fontId="8" fillId="0" borderId="3" xfId="0" applyFont="1" applyBorder="1" applyAlignment="1">
      <alignment vertical="center"/>
    </xf>
    <xf numFmtId="0" fontId="7" fillId="6" borderId="0" xfId="0" applyFont="1" applyFill="1" applyAlignment="1">
      <alignment vertical="center"/>
    </xf>
    <xf numFmtId="0" fontId="19" fillId="0" borderId="0" xfId="0" applyFont="1" applyAlignment="1">
      <alignment vertical="center"/>
    </xf>
    <xf numFmtId="0" fontId="19" fillId="7" borderId="0" xfId="0" applyFont="1" applyFill="1" applyAlignment="1">
      <alignment vertical="center"/>
    </xf>
    <xf numFmtId="0" fontId="0" fillId="7" borderId="0" xfId="0" applyFill="1"/>
    <xf numFmtId="0" fontId="7" fillId="7" borderId="3" xfId="0" applyFont="1" applyFill="1" applyBorder="1" applyAlignment="1">
      <alignment vertical="center"/>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4" borderId="5" xfId="0" applyFont="1" applyFill="1" applyBorder="1" applyAlignment="1">
      <alignment vertical="center"/>
    </xf>
    <xf numFmtId="0" fontId="19" fillId="3" borderId="11" xfId="0" applyFont="1" applyFill="1" applyBorder="1" applyAlignment="1">
      <alignment vertical="center"/>
    </xf>
    <xf numFmtId="0" fontId="19" fillId="3" borderId="6" xfId="0" applyFont="1" applyFill="1" applyBorder="1" applyAlignment="1">
      <alignment vertical="center"/>
    </xf>
    <xf numFmtId="0" fontId="0" fillId="0" borderId="0" xfId="0" applyAlignment="1">
      <alignment vertical="center" wrapText="1"/>
    </xf>
    <xf numFmtId="0" fontId="8" fillId="3" borderId="10" xfId="0" applyFont="1" applyFill="1" applyBorder="1" applyAlignment="1">
      <alignment vertical="center"/>
    </xf>
    <xf numFmtId="0" fontId="8" fillId="3" borderId="2" xfId="0" applyFont="1" applyFill="1" applyBorder="1" applyAlignment="1">
      <alignment vertical="center"/>
    </xf>
    <xf numFmtId="0" fontId="5" fillId="0" borderId="0" xfId="0" applyFont="1" applyAlignment="1">
      <alignment vertical="center"/>
    </xf>
    <xf numFmtId="0" fontId="8" fillId="6" borderId="0" xfId="0" applyFont="1" applyFill="1" applyAlignment="1">
      <alignment vertical="center"/>
    </xf>
    <xf numFmtId="0" fontId="20" fillId="0" borderId="0" xfId="0" applyFont="1"/>
    <xf numFmtId="0" fontId="8" fillId="3" borderId="3" xfId="0" applyFont="1" applyFill="1" applyBorder="1" applyAlignment="1">
      <alignment vertical="center"/>
    </xf>
    <xf numFmtId="0" fontId="5" fillId="7" borderId="0" xfId="0" applyFont="1" applyFill="1" applyAlignment="1">
      <alignment vertical="center"/>
    </xf>
    <xf numFmtId="0" fontId="20" fillId="7" borderId="0" xfId="0" applyFont="1" applyFill="1"/>
    <xf numFmtId="0" fontId="8" fillId="7" borderId="3" xfId="0" applyFont="1" applyFill="1" applyBorder="1" applyAlignment="1">
      <alignmen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18" fillId="0" borderId="0" xfId="0" applyFont="1" applyAlignment="1">
      <alignment wrapText="1"/>
    </xf>
    <xf numFmtId="0" fontId="18" fillId="0" borderId="10" xfId="0" applyFont="1" applyBorder="1" applyAlignment="1">
      <alignment wrapText="1"/>
    </xf>
    <xf numFmtId="0" fontId="3" fillId="2" borderId="10" xfId="0" applyFont="1" applyFill="1" applyBorder="1" applyAlignment="1">
      <alignment vertical="center"/>
    </xf>
    <xf numFmtId="0" fontId="6" fillId="2" borderId="7" xfId="0" applyFont="1" applyFill="1" applyBorder="1" applyAlignment="1">
      <alignment horizontal="center" vertical="center"/>
    </xf>
    <xf numFmtId="0" fontId="17" fillId="2" borderId="3" xfId="0" applyFont="1" applyFill="1" applyBorder="1" applyAlignment="1">
      <alignment horizontal="left" vertical="center" wrapText="1"/>
    </xf>
    <xf numFmtId="0" fontId="0" fillId="0" borderId="3" xfId="0" applyBorder="1"/>
    <xf numFmtId="0" fontId="0" fillId="0" borderId="4" xfId="0" applyBorder="1"/>
    <xf numFmtId="0" fontId="16" fillId="5" borderId="8" xfId="1" applyFont="1" applyFill="1" applyBorder="1" applyAlignment="1">
      <alignment horizontal="center" vertical="center"/>
    </xf>
    <xf numFmtId="0" fontId="16" fillId="5" borderId="14" xfId="1" applyFont="1" applyFill="1" applyBorder="1" applyAlignment="1">
      <alignment horizontal="center" vertical="center"/>
    </xf>
    <xf numFmtId="0" fontId="16" fillId="5" borderId="9" xfId="1" applyFont="1" applyFill="1" applyBorder="1" applyAlignment="1">
      <alignment horizontal="center" vertical="center"/>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5" fillId="0" borderId="18"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0" xfId="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_rels/drawing5.xml.rels><?xml version="1.0" encoding="UTF-8" standalone="yes"?>
<Relationships xmlns="http://schemas.openxmlformats.org/package/2006/relationships"><Relationship Id="rId1" Type="http://schemas.openxmlformats.org/officeDocument/2006/relationships/image" Target="../media/image3.tmp"/></Relationships>
</file>

<file path=xl/drawings/_rels/drawing6.xml.rels><?xml version="1.0" encoding="UTF-8" standalone="yes"?>
<Relationships xmlns="http://schemas.openxmlformats.org/package/2006/relationships"><Relationship Id="rId1"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180975</xdr:rowOff>
    </xdr:from>
    <xdr:to>
      <xdr:col>8</xdr:col>
      <xdr:colOff>28575</xdr:colOff>
      <xdr:row>27</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4775" y="43719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962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962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15</xdr:row>
      <xdr:rowOff>161925</xdr:rowOff>
    </xdr:from>
    <xdr:ext cx="4088235"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3629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292100</xdr:colOff>
      <xdr:row>3</xdr:row>
      <xdr:rowOff>127000</xdr:rowOff>
    </xdr:from>
    <xdr:to>
      <xdr:col>1</xdr:col>
      <xdr:colOff>2801125</xdr:colOff>
      <xdr:row>13</xdr:row>
      <xdr:rowOff>170378</xdr:rowOff>
    </xdr:to>
    <xdr:sp macro="" textlink="">
      <xdr:nvSpPr>
        <xdr:cNvPr id="7" name="TextBox 4">
          <a:extLst>
            <a:ext uri="{FF2B5EF4-FFF2-40B4-BE49-F238E27FC236}">
              <a16:creationId xmlns:a16="http://schemas.microsoft.com/office/drawing/2014/main" id="{00000000-0008-0000-0000-000007000000}"/>
            </a:ext>
          </a:extLst>
        </xdr:cNvPr>
        <xdr:cNvSpPr txBox="1"/>
      </xdr:nvSpPr>
      <xdr:spPr>
        <a:xfrm>
          <a:off x="304800" y="812800"/>
          <a:ext cx="2509025" cy="264687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33 graduate credits beyond the BS degree. </a:t>
          </a:r>
          <a:br>
            <a:rPr lang="en-US" sz="1200">
              <a:effectLst/>
              <a:latin typeface="Arial" panose="020B0604020202020204" pitchFamily="34" charset="0"/>
              <a:ea typeface="Calibri" panose="020F0502020204030204" pitchFamily="34" charset="0"/>
              <a:cs typeface="Arial" panose="020B0604020202020204" pitchFamily="34" charset="0"/>
            </a:rPr>
          </a:br>
          <a:r>
            <a:rPr lang="en-US" sz="12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3 credits of TSM 599 Creative Component</a:t>
          </a:r>
        </a:p>
        <a:p>
          <a:pPr marL="182880" indent="-182880">
            <a:buFont typeface="Symbol" pitchFamily="2" charset="2"/>
            <a:buChar char=""/>
          </a:pPr>
          <a:r>
            <a:rPr lang="en-US" sz="1200">
              <a:latin typeface="Arial" panose="020B0604020202020204" pitchFamily="34" charset="0"/>
              <a:cs typeface="Arial" panose="020B0604020202020204" pitchFamily="34" charset="0"/>
            </a:rPr>
            <a:t>28 credits of coursework, satisfying:</a:t>
          </a:r>
        </a:p>
        <a:p>
          <a:pPr marL="365760" marR="0" lvl="1" indent="-182880">
            <a:spcBef>
              <a:spcPts val="0"/>
            </a:spcBef>
            <a:spcAft>
              <a:spcPts val="0"/>
            </a:spcAft>
            <a:buFont typeface="Arial" panose="020B0604020202020204" pitchFamily="34" charset="0"/>
            <a:buChar char="•"/>
          </a:pPr>
          <a:r>
            <a:rPr lang="en-US" sz="1100">
              <a:effectLst/>
              <a:latin typeface="Arial" panose="020B0604020202020204" pitchFamily="34" charset="0"/>
              <a:ea typeface="Calibri" panose="020F0502020204030204" pitchFamily="34" charset="0"/>
              <a:cs typeface="Arial" panose="020B0604020202020204" pitchFamily="34" charset="0"/>
            </a:rPr>
            <a:t>1 course in statistics</a:t>
          </a:r>
        </a:p>
        <a:p>
          <a:pPr marL="365760" marR="0" lvl="1" indent="-182880">
            <a:spcBef>
              <a:spcPts val="0"/>
            </a:spcBef>
            <a:spcAft>
              <a:spcPts val="0"/>
            </a:spcAft>
            <a:buFont typeface="Arial" panose="020B0604020202020204" pitchFamily="34" charset="0"/>
            <a:buChar char="•"/>
          </a:pPr>
          <a:r>
            <a:rPr lang="en-US" sz="1100">
              <a:effectLst/>
              <a:latin typeface="Arial" panose="020B0604020202020204" pitchFamily="34" charset="0"/>
              <a:ea typeface="Calibri" panose="020F0502020204030204" pitchFamily="34" charset="0"/>
              <a:cs typeface="Arial" panose="020B0604020202020204" pitchFamily="34" charset="0"/>
            </a:rPr>
            <a:t>2 TSM or ABE graduate courses, excluding TSM/ABE 590, 601, 694, and 699</a:t>
          </a:r>
        </a:p>
        <a:p>
          <a:pPr marL="365760" marR="0" lvl="1" indent="-182880">
            <a:spcBef>
              <a:spcPts val="0"/>
            </a:spcBef>
            <a:spcAft>
              <a:spcPts val="0"/>
            </a:spcAft>
            <a:buFont typeface="Arial" panose="020B0604020202020204" pitchFamily="34" charset="0"/>
            <a:buChar char="•"/>
          </a:pPr>
          <a:r>
            <a:rPr lang="en-US" sz="1100">
              <a:effectLst/>
              <a:latin typeface="Arial" panose="020B0604020202020204" pitchFamily="34" charset="0"/>
              <a:ea typeface="Calibri" panose="020F0502020204030204" pitchFamily="34" charset="0"/>
              <a:cs typeface="Arial" panose="020B0604020202020204" pitchFamily="34" charset="0"/>
            </a:rPr>
            <a:t>1 of the of the following: IE 563, 564, 565, 570, 585; SCM 524; MGMT 583; ACCT 581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104775</xdr:colOff>
      <xdr:row>1</xdr:row>
      <xdr:rowOff>142874</xdr:rowOff>
    </xdr:from>
    <xdr:to>
      <xdr:col>1</xdr:col>
      <xdr:colOff>3257550</xdr:colOff>
      <xdr:row>18</xdr:row>
      <xdr:rowOff>113741</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71474"/>
          <a:ext cx="3152775" cy="3933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26</xdr:row>
      <xdr:rowOff>180975</xdr:rowOff>
    </xdr:from>
    <xdr:to>
      <xdr:col>8</xdr:col>
      <xdr:colOff>28575</xdr:colOff>
      <xdr:row>36</xdr:row>
      <xdr:rowOff>47625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4775" y="51720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66676</xdr:colOff>
      <xdr:row>2</xdr:row>
      <xdr:rowOff>95250</xdr:rowOff>
    </xdr:from>
    <xdr:to>
      <xdr:col>1</xdr:col>
      <xdr:colOff>3375698</xdr:colOff>
      <xdr:row>21</xdr:row>
      <xdr:rowOff>124382</xdr:rowOff>
    </xdr:to>
    <xdr:pic>
      <xdr:nvPicPr>
        <xdr:cNvPr id="7" name="Picture 6" descr="Screen Clipping">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552450"/>
          <a:ext cx="3309022" cy="36486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19</xdr:row>
      <xdr:rowOff>152400</xdr:rowOff>
    </xdr:from>
    <xdr:to>
      <xdr:col>8</xdr:col>
      <xdr:colOff>9525</xdr:colOff>
      <xdr:row>29</xdr:row>
      <xdr:rowOff>9525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368300</xdr:colOff>
      <xdr:row>2</xdr:row>
      <xdr:rowOff>12700</xdr:rowOff>
    </xdr:from>
    <xdr:to>
      <xdr:col>1</xdr:col>
      <xdr:colOff>3011139</xdr:colOff>
      <xdr:row>16</xdr:row>
      <xdr:rowOff>124331</xdr:rowOff>
    </xdr:to>
    <xdr:sp macro="" textlink="">
      <xdr:nvSpPr>
        <xdr:cNvPr id="9" name="TextBox 4">
          <a:extLst>
            <a:ext uri="{FF2B5EF4-FFF2-40B4-BE49-F238E27FC236}">
              <a16:creationId xmlns:a16="http://schemas.microsoft.com/office/drawing/2014/main" id="{00000000-0008-0000-0300-000009000000}"/>
            </a:ext>
          </a:extLst>
        </xdr:cNvPr>
        <xdr:cNvSpPr txBox="1"/>
      </xdr:nvSpPr>
      <xdr:spPr>
        <a:xfrm>
          <a:off x="381000" y="469900"/>
          <a:ext cx="2642839" cy="340093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400">
              <a:effectLst/>
              <a:latin typeface="Arial" panose="020B0604020202020204" pitchFamily="34" charset="0"/>
              <a:ea typeface="Calibri" panose="020F0502020204030204" pitchFamily="34" charset="0"/>
              <a:cs typeface="Arial" panose="020B0604020202020204" pitchFamily="34" charset="0"/>
            </a:rPr>
            <a:t>A minimum of 30 graduate credits beyond the BS degree. </a:t>
          </a:r>
          <a:br>
            <a:rPr lang="en-US" sz="1400">
              <a:effectLst/>
              <a:latin typeface="Arial" panose="020B0604020202020204" pitchFamily="34" charset="0"/>
              <a:ea typeface="Calibri" panose="020F0502020204030204" pitchFamily="34" charset="0"/>
              <a:cs typeface="Arial" panose="020B0604020202020204" pitchFamily="34" charset="0"/>
            </a:rPr>
          </a:br>
          <a:r>
            <a:rPr lang="en-US" sz="14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400">
              <a:latin typeface="Arial" panose="020B0604020202020204" pitchFamily="34" charset="0"/>
              <a:ea typeface="Calibri" panose="020F0502020204030204" pitchFamily="34" charset="0"/>
              <a:cs typeface="Arial" panose="020B0604020202020204" pitchFamily="34" charset="0"/>
            </a:rPr>
            <a:t>1 course mathematics or statistics</a:t>
          </a:r>
          <a:endParaRPr lang="en-US" sz="1400">
            <a:effectLst/>
            <a:latin typeface="Arial" panose="020B0604020202020204" pitchFamily="34" charset="0"/>
            <a:ea typeface="Calibri" panose="020F0502020204030204" pitchFamily="34" charset="0"/>
            <a:cs typeface="Arial" panose="020B0604020202020204" pitchFamily="34" charset="0"/>
          </a:endParaRPr>
        </a:p>
        <a:p>
          <a:pPr marL="182880" indent="-182880">
            <a:buFont typeface="Symbol" pitchFamily="2" charset="2"/>
            <a:buChar char=""/>
          </a:pPr>
          <a:r>
            <a:rPr lang="en-US" sz="1400">
              <a:latin typeface="Arial" panose="020B0604020202020204" pitchFamily="34" charset="0"/>
              <a:cs typeface="Arial" panose="020B0604020202020204" pitchFamily="34" charset="0"/>
            </a:rPr>
            <a:t>3 ABE graduate courses excluding ABE 590, 601, 694, and 699</a:t>
          </a:r>
        </a:p>
        <a:p>
          <a:pPr marL="182880" indent="-182880">
            <a:buFont typeface="Symbol" pitchFamily="2" charset="2"/>
            <a:buChar char=""/>
          </a:pPr>
          <a:r>
            <a:rPr lang="en-US" sz="1400">
              <a:latin typeface="Arial" panose="020B0604020202020204" pitchFamily="34" charset="0"/>
              <a:ea typeface="Calibri" panose="020F0502020204030204" pitchFamily="34" charset="0"/>
              <a:cs typeface="Arial" panose="020B0604020202020204" pitchFamily="34" charset="0"/>
            </a:rPr>
            <a:t>2</a:t>
          </a:r>
          <a:r>
            <a:rPr lang="en-US" sz="1400">
              <a:effectLst/>
              <a:latin typeface="Arial" panose="020B0604020202020204" pitchFamily="34" charset="0"/>
              <a:ea typeface="Calibri" panose="020F0502020204030204" pitchFamily="34" charset="0"/>
              <a:cs typeface="Arial" panose="020B0604020202020204" pitchFamily="34" charset="0"/>
            </a:rPr>
            <a:t> of the of the following: IE 563, 564, 565, 570, 585; SCM 524; MGMT 583; ACCT 581</a:t>
          </a:r>
        </a:p>
        <a:p>
          <a:pPr marL="182880" indent="-182880">
            <a:buFont typeface="Symbol" pitchFamily="2" charset="2"/>
            <a:buChar char=""/>
          </a:pPr>
          <a:r>
            <a:rPr lang="en-US" sz="1400">
              <a:latin typeface="Arial" panose="020B0604020202020204" pitchFamily="34" charset="0"/>
              <a:ea typeface="Calibri" panose="020F0502020204030204" pitchFamily="34" charset="0"/>
              <a:cs typeface="Arial" panose="020B0604020202020204" pitchFamily="34" charset="0"/>
            </a:rPr>
            <a:t>1 course in another College of Engineering department excluding seminars</a:t>
          </a:r>
          <a:endParaRPr lang="en-US" sz="14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46005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17</xdr:row>
      <xdr:rowOff>161925</xdr:rowOff>
    </xdr:from>
    <xdr:ext cx="4088235"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91550" y="41529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104775</xdr:colOff>
      <xdr:row>1</xdr:row>
      <xdr:rowOff>219075</xdr:rowOff>
    </xdr:from>
    <xdr:to>
      <xdr:col>1</xdr:col>
      <xdr:colOff>3295650</xdr:colOff>
      <xdr:row>17</xdr:row>
      <xdr:rowOff>105284</xdr:rowOff>
    </xdr:to>
    <xdr:pic>
      <xdr:nvPicPr>
        <xdr:cNvPr id="6" name="Picture 5" descr="Screen Clipping">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843"/>
        <a:stretch/>
      </xdr:blipFill>
      <xdr:spPr>
        <a:xfrm>
          <a:off x="114300" y="447675"/>
          <a:ext cx="3190875" cy="3648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26</xdr:row>
      <xdr:rowOff>142875</xdr:rowOff>
    </xdr:from>
    <xdr:to>
      <xdr:col>7</xdr:col>
      <xdr:colOff>923925</xdr:colOff>
      <xdr:row>36</xdr:row>
      <xdr:rowOff>9525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6675" y="51339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601075" y="41910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6010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667750" y="5534025"/>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295275</xdr:colOff>
      <xdr:row>2</xdr:row>
      <xdr:rowOff>47625</xdr:rowOff>
    </xdr:from>
    <xdr:to>
      <xdr:col>1</xdr:col>
      <xdr:colOff>3324648</xdr:colOff>
      <xdr:row>24</xdr:row>
      <xdr:rowOff>114894</xdr:rowOff>
    </xdr:to>
    <xdr:pic>
      <xdr:nvPicPr>
        <xdr:cNvPr id="6" name="Picture 5" descr="Screen Clippin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466725"/>
          <a:ext cx="3029373" cy="4258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I20"/>
  <sheetViews>
    <sheetView topLeftCell="B1" zoomScaleNormal="100" workbookViewId="0">
      <selection activeCell="G9" sqref="G9"/>
    </sheetView>
  </sheetViews>
  <sheetFormatPr baseColWidth="10" defaultColWidth="11" defaultRowHeight="13" x14ac:dyDescent="0.15"/>
  <cols>
    <col min="1" max="1" width="0.1640625" customWidth="1"/>
    <col min="2" max="2" width="45.1640625" customWidth="1"/>
    <col min="3" max="3" width="8.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122</v>
      </c>
      <c r="B1" s="92"/>
      <c r="C1" s="43"/>
      <c r="D1" s="51" t="s">
        <v>130</v>
      </c>
      <c r="E1" s="52"/>
      <c r="F1" s="52"/>
      <c r="G1" s="52"/>
      <c r="H1" s="52"/>
      <c r="I1" s="7"/>
    </row>
    <row r="2" spans="1:9" ht="18" customHeight="1" x14ac:dyDescent="0.15">
      <c r="A2" s="1"/>
      <c r="B2" s="2"/>
      <c r="C2" s="43"/>
      <c r="D2" s="37">
        <f>SUM(E3:E15)</f>
        <v>28</v>
      </c>
      <c r="E2" s="53" t="s">
        <v>1</v>
      </c>
      <c r="F2" s="54"/>
      <c r="G2" s="54"/>
      <c r="H2" s="55"/>
    </row>
    <row r="3" spans="1:9" ht="18" customHeight="1" x14ac:dyDescent="0.15">
      <c r="A3" s="31"/>
      <c r="B3" s="34"/>
      <c r="C3" s="43"/>
      <c r="D3" s="56" t="s">
        <v>161</v>
      </c>
      <c r="E3" s="68">
        <f>SUM(F4:F4)</f>
        <v>4</v>
      </c>
      <c r="F3" s="45" t="s">
        <v>125</v>
      </c>
      <c r="G3" s="45"/>
      <c r="H3" s="46"/>
    </row>
    <row r="4" spans="1:9" ht="18" customHeight="1" x14ac:dyDescent="0.15">
      <c r="A4" s="31"/>
      <c r="B4" s="34"/>
      <c r="C4" s="43"/>
      <c r="D4" s="56"/>
      <c r="E4" s="49"/>
      <c r="F4" s="38">
        <v>4</v>
      </c>
      <c r="G4" s="67" t="s">
        <v>126</v>
      </c>
      <c r="H4" s="50"/>
    </row>
    <row r="5" spans="1:9" ht="18" customHeight="1" x14ac:dyDescent="0.15">
      <c r="A5" s="31"/>
      <c r="B5" s="32"/>
      <c r="C5" s="43"/>
      <c r="D5" s="56"/>
      <c r="E5" s="68">
        <f>SUM(F6:F7)</f>
        <v>6</v>
      </c>
      <c r="F5" s="45" t="s">
        <v>127</v>
      </c>
      <c r="G5" s="47"/>
      <c r="H5" s="48"/>
    </row>
    <row r="6" spans="1:9" ht="25.5" customHeight="1" x14ac:dyDescent="0.15">
      <c r="A6" s="31"/>
      <c r="B6" s="32"/>
      <c r="C6" s="43"/>
      <c r="D6" s="56"/>
      <c r="E6" s="49"/>
      <c r="F6" s="38">
        <v>3</v>
      </c>
      <c r="G6" s="67" t="s">
        <v>123</v>
      </c>
      <c r="H6" s="50"/>
    </row>
    <row r="7" spans="1:9" ht="18" customHeight="1" x14ac:dyDescent="0.15">
      <c r="A7" s="31"/>
      <c r="B7" s="93"/>
      <c r="C7" s="43"/>
      <c r="D7" s="56"/>
      <c r="E7" s="49"/>
      <c r="F7" s="38">
        <v>3</v>
      </c>
      <c r="G7" s="67" t="s">
        <v>124</v>
      </c>
      <c r="H7" s="50"/>
    </row>
    <row r="8" spans="1:9" ht="18" customHeight="1" x14ac:dyDescent="0.15">
      <c r="A8" s="31"/>
      <c r="B8" s="94"/>
      <c r="C8" s="43"/>
      <c r="D8" s="56"/>
      <c r="E8" s="68">
        <f>SUM(F9)</f>
        <v>3</v>
      </c>
      <c r="F8" s="45" t="s">
        <v>128</v>
      </c>
      <c r="G8" s="47"/>
      <c r="H8" s="48"/>
    </row>
    <row r="9" spans="1:9" ht="18" customHeight="1" x14ac:dyDescent="0.15">
      <c r="A9" s="31"/>
      <c r="B9" s="94"/>
      <c r="C9" s="43"/>
      <c r="D9" s="56"/>
      <c r="E9" s="57"/>
      <c r="F9" s="38">
        <v>3</v>
      </c>
      <c r="G9" s="67" t="s">
        <v>169</v>
      </c>
      <c r="H9" s="50"/>
    </row>
    <row r="10" spans="1:9" ht="18" customHeight="1" x14ac:dyDescent="0.15">
      <c r="A10" s="31"/>
      <c r="B10" s="94"/>
      <c r="C10" s="43"/>
      <c r="D10" s="56"/>
      <c r="E10" s="68">
        <f>SUM(F11:F15)</f>
        <v>15</v>
      </c>
      <c r="F10" s="69" t="s">
        <v>129</v>
      </c>
      <c r="G10" s="70"/>
      <c r="H10" s="71"/>
    </row>
    <row r="11" spans="1:9" ht="18" customHeight="1" x14ac:dyDescent="0.15">
      <c r="A11" s="31"/>
      <c r="B11" s="94"/>
      <c r="C11" s="43"/>
      <c r="D11" s="56"/>
      <c r="F11" s="38">
        <v>3</v>
      </c>
      <c r="G11" s="67" t="s">
        <v>170</v>
      </c>
      <c r="H11" s="50"/>
    </row>
    <row r="12" spans="1:9" ht="18" customHeight="1" x14ac:dyDescent="0.15">
      <c r="A12" s="31"/>
      <c r="B12" s="94"/>
      <c r="C12" s="43"/>
      <c r="D12" s="56"/>
      <c r="E12" s="57"/>
      <c r="F12" s="38">
        <v>3</v>
      </c>
      <c r="G12" s="67" t="s">
        <v>170</v>
      </c>
      <c r="H12" s="50"/>
    </row>
    <row r="13" spans="1:9" ht="18" customHeight="1" x14ac:dyDescent="0.15">
      <c r="A13" s="31"/>
      <c r="B13" s="94"/>
      <c r="C13" s="43"/>
      <c r="D13" s="56"/>
      <c r="E13" s="57"/>
      <c r="F13" s="38">
        <v>3</v>
      </c>
      <c r="G13" s="67" t="s">
        <v>170</v>
      </c>
      <c r="H13" s="50"/>
    </row>
    <row r="14" spans="1:9" ht="18" customHeight="1" x14ac:dyDescent="0.15">
      <c r="A14" s="31"/>
      <c r="B14" s="94"/>
      <c r="C14" s="43"/>
      <c r="D14" s="56"/>
      <c r="E14" s="57"/>
      <c r="F14" s="38">
        <v>3</v>
      </c>
      <c r="G14" s="67" t="s">
        <v>170</v>
      </c>
      <c r="H14" s="50"/>
    </row>
    <row r="15" spans="1:9" ht="18" customHeight="1" x14ac:dyDescent="0.15">
      <c r="A15" s="31"/>
      <c r="B15" s="94"/>
      <c r="C15" s="43"/>
      <c r="D15" s="56"/>
      <c r="E15" s="57"/>
      <c r="F15" s="38">
        <v>3</v>
      </c>
      <c r="G15" s="67" t="s">
        <v>170</v>
      </c>
      <c r="H15" s="50"/>
    </row>
    <row r="16" spans="1:9" ht="15.75" customHeight="1" x14ac:dyDescent="0.15">
      <c r="A16" s="31"/>
      <c r="B16" s="94"/>
      <c r="C16" s="43"/>
      <c r="D16" s="74">
        <v>5</v>
      </c>
      <c r="E16" s="75" t="s">
        <v>142</v>
      </c>
      <c r="F16" s="75"/>
      <c r="G16" s="75"/>
      <c r="H16" s="76"/>
    </row>
    <row r="17" spans="1:8" ht="18" customHeight="1" thickBot="1" x14ac:dyDescent="0.2">
      <c r="A17" s="40"/>
      <c r="B17" s="95"/>
      <c r="C17" s="43"/>
      <c r="D17" s="72">
        <f>SUM(D2:D16)</f>
        <v>33</v>
      </c>
      <c r="E17" s="44" t="s">
        <v>0</v>
      </c>
      <c r="F17" s="44"/>
      <c r="G17" s="44"/>
      <c r="H17" s="73"/>
    </row>
    <row r="18" spans="1:8" ht="18" customHeight="1" x14ac:dyDescent="0.15">
      <c r="A18" s="41"/>
      <c r="B18" s="91"/>
      <c r="C18" s="43"/>
    </row>
    <row r="19" spans="1:8" ht="2.25" customHeight="1" x14ac:dyDescent="0.15"/>
    <row r="20" spans="1:8" ht="16" x14ac:dyDescent="0.15">
      <c r="B20" s="42"/>
    </row>
  </sheetData>
  <customSheetViews>
    <customSheetView guid="{49EFCBD5-F6F6-478B-8504-45BB231A1413}" fitToPage="1">
      <selection activeCell="B7" sqref="B7:B8"/>
      <pageMargins left="0.7" right="0.7" top="0.75" bottom="0.75" header="0.3" footer="0.3"/>
      <pageSetup orientation="landscape"/>
      <headerFooter alignWithMargins="0">
        <oddHeader>&amp;C&amp;"Arial,Bold"&amp;14Industrial and Agricultural Technology M.S. non-Thesis POS Map</oddHeader>
        <oddFooter>&amp;L&amp;"Arial,Regular"&amp;12Department of Agricultural and Biosystems Engineering&amp;R&amp;"Arial,Regular"&amp;12October 2006</oddFooter>
      </headerFooter>
    </customSheetView>
  </customSheetViews>
  <mergeCells count="2">
    <mergeCell ref="A1:B1"/>
    <mergeCell ref="B7:B17"/>
  </mergeCells>
  <phoneticPr fontId="9"/>
  <pageMargins left="0.7" right="0.7" top="0.75" bottom="0.75" header="0.3" footer="0.3"/>
  <pageSetup scale="68" orientation="landscape" r:id="rId1"/>
  <headerFooter alignWithMargins="0"/>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showGridLines="0" zoomScaleNormal="100" workbookViewId="0">
      <selection activeCell="E17" sqref="E17"/>
    </sheetView>
  </sheetViews>
  <sheetFormatPr baseColWidth="10" defaultColWidth="11" defaultRowHeight="13" x14ac:dyDescent="0.15"/>
  <cols>
    <col min="1" max="1" width="0.1640625" customWidth="1"/>
    <col min="2" max="2" width="45.1640625" customWidth="1"/>
    <col min="3" max="3" width="10.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131</v>
      </c>
      <c r="B1" s="92"/>
      <c r="C1" s="43"/>
      <c r="D1" s="51" t="s">
        <v>130</v>
      </c>
      <c r="E1" s="52"/>
      <c r="F1" s="52"/>
      <c r="G1" s="52"/>
      <c r="H1" s="52"/>
      <c r="I1" s="7"/>
    </row>
    <row r="2" spans="1:9" ht="18" customHeight="1" x14ac:dyDescent="0.15">
      <c r="A2" s="1"/>
      <c r="B2" s="2"/>
      <c r="C2" s="43"/>
      <c r="D2" s="37">
        <f>SUM(E3:E16)</f>
        <v>22</v>
      </c>
      <c r="E2" s="53" t="s">
        <v>160</v>
      </c>
      <c r="F2" s="54"/>
      <c r="G2" s="54"/>
      <c r="H2" s="55"/>
    </row>
    <row r="3" spans="1:9" ht="18" customHeight="1" x14ac:dyDescent="0.15">
      <c r="A3" s="31"/>
      <c r="B3" s="34"/>
      <c r="C3" s="43"/>
      <c r="D3" s="56" t="s">
        <v>161</v>
      </c>
      <c r="E3" s="68">
        <f>SUM(F4:F4)</f>
        <v>4</v>
      </c>
      <c r="F3" s="45" t="s">
        <v>125</v>
      </c>
      <c r="G3" s="45"/>
      <c r="H3" s="46"/>
    </row>
    <row r="4" spans="1:9" ht="18" customHeight="1" x14ac:dyDescent="0.15">
      <c r="A4" s="31"/>
      <c r="B4" s="34"/>
      <c r="C4" s="43"/>
      <c r="D4" s="56"/>
      <c r="E4" s="49"/>
      <c r="F4" s="38">
        <v>4</v>
      </c>
      <c r="G4" s="67" t="s">
        <v>126</v>
      </c>
      <c r="H4" s="50"/>
    </row>
    <row r="5" spans="1:9" ht="18" customHeight="1" x14ac:dyDescent="0.15">
      <c r="A5" s="31"/>
      <c r="B5" s="32"/>
      <c r="C5" s="43"/>
      <c r="D5" s="56"/>
      <c r="E5" s="68">
        <f>SUM(F6:F7)</f>
        <v>6</v>
      </c>
      <c r="F5" s="45" t="s">
        <v>127</v>
      </c>
      <c r="G5" s="47"/>
      <c r="H5" s="48"/>
    </row>
    <row r="6" spans="1:9" ht="25.5" customHeight="1" x14ac:dyDescent="0.15">
      <c r="A6" s="31"/>
      <c r="B6" s="32"/>
      <c r="C6" s="43"/>
      <c r="D6" s="56"/>
      <c r="E6" s="49"/>
      <c r="F6" s="38">
        <v>3</v>
      </c>
      <c r="G6" s="67" t="s">
        <v>132</v>
      </c>
      <c r="H6" s="50"/>
    </row>
    <row r="7" spans="1:9" ht="18" customHeight="1" x14ac:dyDescent="0.15">
      <c r="A7" s="31"/>
      <c r="B7" s="33"/>
      <c r="C7" s="43"/>
      <c r="D7" s="56"/>
      <c r="E7" s="49"/>
      <c r="F7" s="38">
        <v>3</v>
      </c>
      <c r="G7" s="67" t="s">
        <v>132</v>
      </c>
      <c r="H7" s="50"/>
    </row>
    <row r="8" spans="1:9" ht="18" customHeight="1" x14ac:dyDescent="0.15">
      <c r="A8" s="31"/>
      <c r="B8" s="33"/>
      <c r="C8" s="43"/>
      <c r="D8" s="56"/>
      <c r="E8" s="68">
        <f>SUM(F9:F15)</f>
        <v>12</v>
      </c>
      <c r="F8" s="69" t="s">
        <v>129</v>
      </c>
      <c r="G8" s="70"/>
      <c r="H8" s="71"/>
    </row>
    <row r="9" spans="1:9" ht="18.75" customHeight="1" x14ac:dyDescent="0.15">
      <c r="A9" s="31"/>
      <c r="B9" s="34"/>
      <c r="C9" s="43"/>
      <c r="D9" s="56"/>
      <c r="E9" s="49"/>
      <c r="F9" s="38">
        <v>3</v>
      </c>
      <c r="G9" s="67" t="s">
        <v>133</v>
      </c>
      <c r="H9" s="50"/>
    </row>
    <row r="10" spans="1:9" ht="18" customHeight="1" x14ac:dyDescent="0.15">
      <c r="A10" s="31"/>
      <c r="B10" s="29"/>
      <c r="C10" s="43"/>
      <c r="D10" s="56"/>
      <c r="E10" s="68"/>
      <c r="F10" s="38">
        <v>3</v>
      </c>
      <c r="G10" s="67" t="s">
        <v>133</v>
      </c>
      <c r="H10" s="50"/>
    </row>
    <row r="11" spans="1:9" ht="18" customHeight="1" x14ac:dyDescent="0.15">
      <c r="A11" s="31"/>
      <c r="B11" s="30"/>
      <c r="C11" s="43"/>
      <c r="D11" s="56"/>
      <c r="E11" s="57"/>
      <c r="F11" s="38">
        <v>3</v>
      </c>
      <c r="G11" s="67" t="s">
        <v>133</v>
      </c>
      <c r="H11" s="50"/>
    </row>
    <row r="12" spans="1:9" ht="18" customHeight="1" x14ac:dyDescent="0.15">
      <c r="A12" s="31"/>
      <c r="B12" s="29"/>
      <c r="C12" s="43"/>
      <c r="D12" s="56"/>
      <c r="E12" s="68"/>
      <c r="F12" s="38">
        <v>3</v>
      </c>
      <c r="G12" s="67" t="s">
        <v>133</v>
      </c>
      <c r="H12" s="50"/>
    </row>
    <row r="13" spans="1:9" ht="18" customHeight="1" x14ac:dyDescent="0.15">
      <c r="A13" s="31"/>
      <c r="B13" s="29"/>
      <c r="C13" s="43"/>
      <c r="D13" s="56"/>
      <c r="F13" s="38"/>
      <c r="G13" s="67"/>
      <c r="H13" s="50"/>
    </row>
    <row r="14" spans="1:9" ht="18" customHeight="1" x14ac:dyDescent="0.15">
      <c r="A14" s="31"/>
      <c r="B14" s="29"/>
      <c r="C14" s="43"/>
      <c r="D14" s="56"/>
      <c r="E14" s="57"/>
      <c r="F14" s="38"/>
      <c r="G14" s="67"/>
      <c r="H14" s="50"/>
    </row>
    <row r="15" spans="1:9" ht="18" customHeight="1" x14ac:dyDescent="0.15">
      <c r="A15" s="31"/>
      <c r="B15" s="29"/>
      <c r="C15" s="43"/>
      <c r="D15" s="56"/>
      <c r="E15" s="57"/>
      <c r="F15" s="38"/>
      <c r="G15" s="67"/>
      <c r="H15" s="50"/>
    </row>
    <row r="16" spans="1:9" ht="18" customHeight="1" x14ac:dyDescent="0.15">
      <c r="A16" s="31"/>
      <c r="B16" s="29"/>
      <c r="C16" s="43"/>
      <c r="D16" s="74">
        <v>1</v>
      </c>
      <c r="E16" s="75" t="s">
        <v>134</v>
      </c>
      <c r="F16" s="75"/>
      <c r="G16" s="75"/>
      <c r="H16" s="76"/>
    </row>
    <row r="17" spans="1:8" ht="15.75" customHeight="1" x14ac:dyDescent="0.15">
      <c r="A17" s="31"/>
      <c r="B17" s="36"/>
      <c r="C17" s="43"/>
      <c r="D17" s="74">
        <v>7</v>
      </c>
      <c r="E17" s="75" t="s">
        <v>168</v>
      </c>
      <c r="F17" s="75"/>
      <c r="G17" s="75"/>
      <c r="H17" s="76"/>
    </row>
    <row r="18" spans="1:8" ht="18" customHeight="1" thickBot="1" x14ac:dyDescent="0.2">
      <c r="A18" s="40"/>
      <c r="B18" s="34"/>
      <c r="C18" s="43"/>
      <c r="D18" s="72">
        <f>SUM(D2:D17)</f>
        <v>30</v>
      </c>
      <c r="E18" s="44" t="s">
        <v>159</v>
      </c>
      <c r="F18" s="44"/>
      <c r="G18" s="44"/>
      <c r="H18" s="73"/>
    </row>
    <row r="19" spans="1:8" ht="18" customHeight="1" x14ac:dyDescent="0.15">
      <c r="A19" s="41"/>
      <c r="B19" s="58"/>
      <c r="C19" s="43"/>
    </row>
    <row r="20" spans="1:8" ht="6.75" customHeight="1" x14ac:dyDescent="0.15"/>
    <row r="21" spans="1:8" ht="16" x14ac:dyDescent="0.15">
      <c r="B21" s="42"/>
    </row>
  </sheetData>
  <mergeCells count="1">
    <mergeCell ref="A1:B1"/>
  </mergeCells>
  <pageMargins left="0.5" right="0.5" top="1" bottom="1" header="0.5" footer="0.5"/>
  <pageSetup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
  <sheetViews>
    <sheetView showGridLines="0" tabSelected="1" zoomScaleNormal="100" workbookViewId="0">
      <selection sqref="A1:H36"/>
    </sheetView>
  </sheetViews>
  <sheetFormatPr baseColWidth="10" defaultColWidth="11" defaultRowHeight="13" x14ac:dyDescent="0.15"/>
  <cols>
    <col min="1" max="1" width="0.1640625" customWidth="1"/>
    <col min="2" max="2" width="45.1640625" customWidth="1"/>
    <col min="3" max="3" width="9.6640625" customWidth="1"/>
    <col min="4" max="4" width="8.1640625" customWidth="1"/>
    <col min="5" max="5" width="5" customWidth="1"/>
    <col min="6" max="6" width="2.83203125" customWidth="1"/>
    <col min="7" max="7" width="22.1640625" customWidth="1"/>
    <col min="8" max="8" width="12.1640625" customWidth="1"/>
  </cols>
  <sheetData>
    <row r="1" spans="1:9" ht="18" customHeight="1" x14ac:dyDescent="0.15">
      <c r="A1" s="92" t="s">
        <v>152</v>
      </c>
      <c r="B1" s="92"/>
      <c r="C1" s="43"/>
      <c r="D1" s="51" t="s">
        <v>130</v>
      </c>
      <c r="E1" s="52"/>
      <c r="F1" s="52"/>
      <c r="G1" s="52"/>
      <c r="H1" s="52"/>
      <c r="I1" s="7"/>
    </row>
    <row r="2" spans="1:9" ht="15" customHeight="1" x14ac:dyDescent="0.15">
      <c r="A2" s="1"/>
      <c r="B2" s="2"/>
      <c r="C2" s="43"/>
      <c r="D2" s="3">
        <f>SUM(E3:E24)</f>
        <v>42</v>
      </c>
      <c r="E2" s="59" t="s">
        <v>157</v>
      </c>
      <c r="F2" s="78"/>
      <c r="G2" s="78"/>
      <c r="H2" s="79"/>
    </row>
    <row r="3" spans="1:9" ht="15" customHeight="1" x14ac:dyDescent="0.15">
      <c r="A3" s="31"/>
      <c r="B3" s="34"/>
      <c r="C3" s="43"/>
      <c r="D3" s="63" t="s">
        <v>161</v>
      </c>
      <c r="E3" s="80">
        <f>SUM(F4:F6)</f>
        <v>10</v>
      </c>
      <c r="F3" s="61" t="s">
        <v>135</v>
      </c>
      <c r="G3" s="61"/>
      <c r="H3" s="62"/>
    </row>
    <row r="4" spans="1:9" ht="15" customHeight="1" x14ac:dyDescent="0.15">
      <c r="A4" s="31"/>
      <c r="B4" s="34"/>
      <c r="C4" s="43"/>
      <c r="D4" s="63"/>
      <c r="E4" s="60"/>
      <c r="F4" s="4">
        <v>4</v>
      </c>
      <c r="G4" s="81" t="s">
        <v>126</v>
      </c>
      <c r="H4" s="66"/>
    </row>
    <row r="5" spans="1:9" ht="15" customHeight="1" x14ac:dyDescent="0.15">
      <c r="A5" s="31"/>
      <c r="B5" s="32"/>
      <c r="C5" s="43"/>
      <c r="D5" s="63"/>
      <c r="E5" s="82"/>
      <c r="F5" s="4">
        <v>3</v>
      </c>
      <c r="G5" s="81" t="s">
        <v>136</v>
      </c>
      <c r="H5" s="66"/>
    </row>
    <row r="6" spans="1:9" ht="15" customHeight="1" x14ac:dyDescent="0.15">
      <c r="A6" s="31"/>
      <c r="B6" s="32"/>
      <c r="C6" s="43"/>
      <c r="D6" s="63"/>
      <c r="E6" s="82"/>
      <c r="F6" s="4">
        <v>3</v>
      </c>
      <c r="G6" s="81" t="s">
        <v>133</v>
      </c>
      <c r="H6" s="66"/>
    </row>
    <row r="7" spans="1:9" ht="15" customHeight="1" x14ac:dyDescent="0.15">
      <c r="A7" s="31"/>
      <c r="B7" s="33"/>
      <c r="C7" s="43"/>
      <c r="D7" s="63"/>
      <c r="E7" s="80">
        <f>SUM(F8:F11)</f>
        <v>12</v>
      </c>
      <c r="F7" s="61" t="s">
        <v>137</v>
      </c>
      <c r="G7" s="5"/>
      <c r="H7" s="83"/>
    </row>
    <row r="8" spans="1:9" ht="15" customHeight="1" x14ac:dyDescent="0.15">
      <c r="A8" s="31"/>
      <c r="B8" s="33"/>
      <c r="C8" s="43"/>
      <c r="D8" s="63"/>
      <c r="E8" s="60"/>
      <c r="F8" s="4">
        <v>3</v>
      </c>
      <c r="G8" s="81" t="s">
        <v>132</v>
      </c>
      <c r="H8" s="66"/>
    </row>
    <row r="9" spans="1:9" ht="15" customHeight="1" x14ac:dyDescent="0.15">
      <c r="A9" s="31"/>
      <c r="B9" s="34"/>
      <c r="C9" s="43"/>
      <c r="D9" s="63"/>
      <c r="E9" s="60"/>
      <c r="F9" s="4">
        <v>3</v>
      </c>
      <c r="G9" s="81" t="s">
        <v>132</v>
      </c>
      <c r="H9" s="66"/>
    </row>
    <row r="10" spans="1:9" ht="15" customHeight="1" x14ac:dyDescent="0.15">
      <c r="A10" s="31"/>
      <c r="B10" s="34"/>
      <c r="C10" s="43"/>
      <c r="D10" s="63"/>
      <c r="E10" s="60"/>
      <c r="F10" s="4">
        <v>3</v>
      </c>
      <c r="G10" s="81" t="s">
        <v>132</v>
      </c>
      <c r="H10" s="66"/>
    </row>
    <row r="11" spans="1:9" ht="15" customHeight="1" x14ac:dyDescent="0.15">
      <c r="A11" s="31"/>
      <c r="B11" s="34"/>
      <c r="C11" s="43"/>
      <c r="D11" s="63"/>
      <c r="E11" s="60"/>
      <c r="F11" s="4">
        <v>3</v>
      </c>
      <c r="G11" s="81" t="s">
        <v>132</v>
      </c>
      <c r="H11" s="66"/>
    </row>
    <row r="12" spans="1:9" ht="15" customHeight="1" x14ac:dyDescent="0.15">
      <c r="A12" s="31"/>
      <c r="B12" s="34"/>
      <c r="C12" s="43"/>
      <c r="D12" s="63"/>
      <c r="E12" s="80">
        <f>SUM(F13)</f>
        <v>2</v>
      </c>
      <c r="F12" s="84" t="s">
        <v>139</v>
      </c>
      <c r="G12" s="85"/>
      <c r="H12" s="86"/>
    </row>
    <row r="13" spans="1:9" ht="15" customHeight="1" x14ac:dyDescent="0.15">
      <c r="A13" s="31"/>
      <c r="B13" s="34"/>
      <c r="C13" s="43"/>
      <c r="D13" s="63"/>
      <c r="E13" s="60"/>
      <c r="F13" s="4">
        <v>2</v>
      </c>
      <c r="G13" s="81" t="s">
        <v>138</v>
      </c>
      <c r="H13" s="66"/>
    </row>
    <row r="14" spans="1:9" ht="15" customHeight="1" x14ac:dyDescent="0.15">
      <c r="A14" s="31"/>
      <c r="B14" s="29"/>
      <c r="C14" s="43"/>
      <c r="D14" s="63"/>
      <c r="E14" s="80">
        <f>SUM(F15:F17)</f>
        <v>9</v>
      </c>
      <c r="F14" s="84" t="s">
        <v>140</v>
      </c>
      <c r="G14" s="85"/>
      <c r="H14" s="86"/>
    </row>
    <row r="15" spans="1:9" ht="15" customHeight="1" x14ac:dyDescent="0.15">
      <c r="A15" s="31"/>
      <c r="B15" s="30"/>
      <c r="C15" s="43"/>
      <c r="D15" s="63"/>
      <c r="E15" s="60"/>
      <c r="F15" s="4">
        <v>3</v>
      </c>
      <c r="G15" s="81" t="s">
        <v>133</v>
      </c>
      <c r="H15" s="66"/>
    </row>
    <row r="16" spans="1:9" ht="15" customHeight="1" x14ac:dyDescent="0.15">
      <c r="A16" s="31"/>
      <c r="B16" s="29"/>
      <c r="C16" s="43"/>
      <c r="D16" s="63"/>
      <c r="E16" s="80"/>
      <c r="F16" s="4">
        <v>3</v>
      </c>
      <c r="G16" s="81" t="s">
        <v>133</v>
      </c>
      <c r="H16" s="66"/>
    </row>
    <row r="17" spans="1:8" ht="15" customHeight="1" x14ac:dyDescent="0.15">
      <c r="A17" s="31"/>
      <c r="B17" s="29"/>
      <c r="C17" s="43"/>
      <c r="D17" s="63"/>
      <c r="E17" s="43"/>
      <c r="F17" s="4">
        <v>3</v>
      </c>
      <c r="G17" s="81" t="s">
        <v>133</v>
      </c>
      <c r="H17" s="66"/>
    </row>
    <row r="18" spans="1:8" ht="15" customHeight="1" x14ac:dyDescent="0.15">
      <c r="A18" s="31"/>
      <c r="B18" s="29"/>
      <c r="C18" s="43"/>
      <c r="D18" s="63"/>
      <c r="E18" s="80">
        <f>SUM(F19:F23)</f>
        <v>9</v>
      </c>
      <c r="F18" s="84" t="s">
        <v>141</v>
      </c>
      <c r="G18" s="85"/>
      <c r="H18" s="66"/>
    </row>
    <row r="19" spans="1:8" ht="15" customHeight="1" x14ac:dyDescent="0.15">
      <c r="A19" s="31"/>
      <c r="B19" s="29"/>
      <c r="C19" s="43"/>
      <c r="D19" s="63"/>
      <c r="E19" s="80"/>
      <c r="F19" s="4">
        <v>3</v>
      </c>
      <c r="G19" s="81" t="s">
        <v>133</v>
      </c>
      <c r="H19" s="66"/>
    </row>
    <row r="20" spans="1:8" ht="15" customHeight="1" x14ac:dyDescent="0.15">
      <c r="A20" s="31"/>
      <c r="B20" s="29"/>
      <c r="C20" s="43"/>
      <c r="D20" s="63"/>
      <c r="E20" s="80"/>
      <c r="F20" s="4">
        <v>3</v>
      </c>
      <c r="G20" s="81" t="s">
        <v>133</v>
      </c>
      <c r="H20" s="66"/>
    </row>
    <row r="21" spans="1:8" ht="15" customHeight="1" x14ac:dyDescent="0.15">
      <c r="A21" s="31"/>
      <c r="B21" s="29"/>
      <c r="C21" s="43"/>
      <c r="D21" s="63"/>
      <c r="E21" s="80"/>
      <c r="F21" s="4">
        <v>3</v>
      </c>
      <c r="G21" s="81" t="s">
        <v>133</v>
      </c>
      <c r="H21" s="66"/>
    </row>
    <row r="22" spans="1:8" ht="15" customHeight="1" x14ac:dyDescent="0.15">
      <c r="A22" s="31"/>
      <c r="B22" s="29"/>
      <c r="C22" s="43"/>
      <c r="D22" s="63"/>
      <c r="E22" s="80"/>
      <c r="F22" s="4"/>
      <c r="G22" s="81"/>
      <c r="H22" s="66"/>
    </row>
    <row r="23" spans="1:8" ht="15" customHeight="1" x14ac:dyDescent="0.15">
      <c r="A23" s="31"/>
      <c r="B23" s="90"/>
      <c r="C23" s="43"/>
      <c r="D23" s="63"/>
      <c r="E23" s="60"/>
      <c r="F23" s="4"/>
      <c r="G23" s="81"/>
      <c r="H23" s="66"/>
    </row>
    <row r="24" spans="1:8" ht="15" customHeight="1" x14ac:dyDescent="0.15">
      <c r="A24" s="31"/>
      <c r="B24" s="89"/>
      <c r="C24" s="43"/>
      <c r="D24" s="6">
        <v>1</v>
      </c>
      <c r="E24" s="65" t="s">
        <v>134</v>
      </c>
      <c r="F24" s="65"/>
      <c r="G24" s="65"/>
      <c r="H24" s="35"/>
    </row>
    <row r="25" spans="1:8" ht="15" customHeight="1" x14ac:dyDescent="0.15">
      <c r="A25" s="31"/>
      <c r="B25" s="77"/>
      <c r="C25" s="43"/>
      <c r="D25" s="6">
        <v>29</v>
      </c>
      <c r="E25" s="65" t="s">
        <v>154</v>
      </c>
      <c r="F25" s="65"/>
      <c r="G25" s="65"/>
      <c r="H25" s="35"/>
    </row>
    <row r="26" spans="1:8" ht="15" customHeight="1" thickBot="1" x14ac:dyDescent="0.2">
      <c r="A26" s="40"/>
      <c r="B26" s="39"/>
      <c r="C26" s="43"/>
      <c r="D26" s="87">
        <f>SUM(D2:D25)</f>
        <v>72</v>
      </c>
      <c r="E26" s="64" t="s">
        <v>158</v>
      </c>
      <c r="F26" s="64"/>
      <c r="G26" s="64"/>
      <c r="H26" s="88"/>
    </row>
    <row r="27" spans="1:8" ht="18" customHeight="1" x14ac:dyDescent="0.15">
      <c r="A27" s="41"/>
      <c r="B27" s="39"/>
      <c r="C27" s="43"/>
    </row>
    <row r="28" spans="1:8" ht="6.75" customHeight="1" x14ac:dyDescent="0.15"/>
    <row r="29" spans="1:8" ht="16" x14ac:dyDescent="0.15">
      <c r="B29" s="42"/>
    </row>
  </sheetData>
  <mergeCells count="1">
    <mergeCell ref="A1:B1"/>
  </mergeCells>
  <pageMargins left="0.5" right="0.5" top="1" bottom="1" header="0.5" footer="0.5"/>
  <pageSetup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showGridLines="0" zoomScaleNormal="100" workbookViewId="0">
      <selection activeCell="L33" sqref="L33"/>
    </sheetView>
  </sheetViews>
  <sheetFormatPr baseColWidth="10" defaultColWidth="11" defaultRowHeight="13" x14ac:dyDescent="0.15"/>
  <cols>
    <col min="1" max="1" width="0.1640625" customWidth="1"/>
    <col min="2" max="2" width="45.1640625" customWidth="1"/>
    <col min="3" max="3" width="9.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143</v>
      </c>
      <c r="B1" s="92"/>
      <c r="C1" s="43"/>
      <c r="D1" s="51" t="s">
        <v>130</v>
      </c>
      <c r="E1" s="52"/>
      <c r="F1" s="52"/>
      <c r="G1" s="52"/>
      <c r="H1" s="52"/>
      <c r="I1" s="7"/>
    </row>
    <row r="2" spans="1:9" ht="18" customHeight="1" x14ac:dyDescent="0.15">
      <c r="A2" s="1"/>
      <c r="B2" s="2"/>
      <c r="C2" s="43"/>
      <c r="D2" s="37">
        <f>SUM(E3:E16)</f>
        <v>30</v>
      </c>
      <c r="E2" s="53" t="s">
        <v>171</v>
      </c>
      <c r="F2" s="54"/>
      <c r="G2" s="54"/>
      <c r="H2" s="55"/>
    </row>
    <row r="3" spans="1:9" ht="18" customHeight="1" x14ac:dyDescent="0.15">
      <c r="A3" s="31"/>
      <c r="B3" s="34"/>
      <c r="C3" s="43"/>
      <c r="D3" s="56" t="s">
        <v>161</v>
      </c>
      <c r="E3" s="68">
        <f>SUM(F4:F4)</f>
        <v>3</v>
      </c>
      <c r="F3" s="45" t="s">
        <v>172</v>
      </c>
      <c r="G3" s="45"/>
      <c r="H3" s="46"/>
    </row>
    <row r="4" spans="1:9" ht="18" customHeight="1" x14ac:dyDescent="0.15">
      <c r="A4" s="31"/>
      <c r="B4" s="34"/>
      <c r="C4" s="43"/>
      <c r="D4" s="56"/>
      <c r="E4" s="49"/>
      <c r="F4" s="38">
        <v>3</v>
      </c>
      <c r="G4" s="67" t="s">
        <v>126</v>
      </c>
      <c r="H4" s="50"/>
    </row>
    <row r="5" spans="1:9" ht="18" customHeight="1" x14ac:dyDescent="0.15">
      <c r="A5" s="31"/>
      <c r="B5" s="32"/>
      <c r="C5" s="43"/>
      <c r="D5" s="56"/>
      <c r="E5" s="68">
        <f>SUM(F6:F8)</f>
        <v>9</v>
      </c>
      <c r="F5" s="45" t="s">
        <v>144</v>
      </c>
      <c r="G5" s="47"/>
      <c r="H5" s="48"/>
    </row>
    <row r="6" spans="1:9" ht="25.5" customHeight="1" x14ac:dyDescent="0.15">
      <c r="A6" s="31"/>
      <c r="B6" s="32"/>
      <c r="C6" s="43"/>
      <c r="D6" s="56"/>
      <c r="E6" s="49"/>
      <c r="F6" s="38">
        <v>3</v>
      </c>
      <c r="G6" s="67" t="s">
        <v>145</v>
      </c>
      <c r="H6" s="50"/>
    </row>
    <row r="7" spans="1:9" ht="18" customHeight="1" x14ac:dyDescent="0.15">
      <c r="A7" s="31"/>
      <c r="B7" s="33"/>
      <c r="C7" s="43"/>
      <c r="D7" s="56"/>
      <c r="E7" s="49"/>
      <c r="F7" s="38">
        <v>3</v>
      </c>
      <c r="G7" s="67" t="s">
        <v>145</v>
      </c>
      <c r="H7" s="50"/>
    </row>
    <row r="8" spans="1:9" ht="18" customHeight="1" x14ac:dyDescent="0.15">
      <c r="A8" s="31"/>
      <c r="B8" s="33"/>
      <c r="C8" s="43"/>
      <c r="D8" s="56"/>
      <c r="E8" s="68"/>
      <c r="F8" s="38">
        <v>3</v>
      </c>
      <c r="G8" s="67" t="s">
        <v>145</v>
      </c>
      <c r="H8" s="50"/>
    </row>
    <row r="9" spans="1:9" ht="18.75" customHeight="1" x14ac:dyDescent="0.15">
      <c r="A9" s="31"/>
      <c r="B9" s="34"/>
      <c r="C9" s="43"/>
      <c r="D9" s="56"/>
      <c r="E9" s="68">
        <f>SUM(F10:F11)</f>
        <v>6</v>
      </c>
      <c r="F9" s="45" t="s">
        <v>146</v>
      </c>
      <c r="G9" s="47"/>
      <c r="H9" s="48"/>
    </row>
    <row r="10" spans="1:9" ht="18" customHeight="1" x14ac:dyDescent="0.15">
      <c r="A10" s="31"/>
      <c r="B10" s="29"/>
      <c r="C10" s="43"/>
      <c r="D10" s="56"/>
      <c r="F10" s="38">
        <v>3</v>
      </c>
      <c r="G10" s="67" t="s">
        <v>169</v>
      </c>
      <c r="H10" s="50"/>
    </row>
    <row r="11" spans="1:9" ht="18" customHeight="1" x14ac:dyDescent="0.15">
      <c r="A11" s="31"/>
      <c r="B11" s="30"/>
      <c r="C11" s="43"/>
      <c r="D11" s="56"/>
      <c r="E11" s="57"/>
      <c r="F11" s="38">
        <v>3</v>
      </c>
      <c r="G11" s="67" t="s">
        <v>169</v>
      </c>
      <c r="H11" s="50"/>
    </row>
    <row r="12" spans="1:9" ht="18" customHeight="1" x14ac:dyDescent="0.15">
      <c r="A12" s="31"/>
      <c r="B12" s="29"/>
      <c r="C12" s="43"/>
      <c r="D12" s="56"/>
      <c r="E12" s="68">
        <f>F13</f>
        <v>3</v>
      </c>
      <c r="F12" s="69" t="s">
        <v>147</v>
      </c>
      <c r="G12" s="70"/>
      <c r="H12" s="71"/>
    </row>
    <row r="13" spans="1:9" ht="18" customHeight="1" x14ac:dyDescent="0.15">
      <c r="A13" s="31"/>
      <c r="B13" s="29"/>
      <c r="C13" s="43"/>
      <c r="D13" s="56"/>
      <c r="F13" s="38">
        <v>3</v>
      </c>
      <c r="G13" s="67" t="s">
        <v>148</v>
      </c>
      <c r="H13" s="50"/>
    </row>
    <row r="14" spans="1:9" ht="18" customHeight="1" x14ac:dyDescent="0.15">
      <c r="A14" s="31"/>
      <c r="B14" s="29"/>
      <c r="C14" s="43"/>
      <c r="D14" s="56"/>
      <c r="E14" s="68">
        <f>SUM(F15:F17)</f>
        <v>9</v>
      </c>
      <c r="F14" s="69" t="s">
        <v>141</v>
      </c>
      <c r="G14" s="70"/>
      <c r="H14" s="71"/>
    </row>
    <row r="15" spans="1:9" ht="18" customHeight="1" x14ac:dyDescent="0.15">
      <c r="A15" s="31"/>
      <c r="B15" s="29"/>
      <c r="C15" s="43"/>
      <c r="D15" s="56"/>
      <c r="E15" s="57"/>
      <c r="F15" s="38">
        <v>3</v>
      </c>
      <c r="G15" s="67" t="s">
        <v>133</v>
      </c>
      <c r="H15" s="50"/>
    </row>
    <row r="16" spans="1:9" ht="18" customHeight="1" x14ac:dyDescent="0.15">
      <c r="A16" s="31"/>
      <c r="B16" s="29"/>
      <c r="C16" s="43"/>
      <c r="D16" s="56"/>
      <c r="E16" s="57"/>
      <c r="F16" s="38">
        <v>3</v>
      </c>
      <c r="G16" s="67" t="s">
        <v>133</v>
      </c>
      <c r="H16" s="50"/>
    </row>
    <row r="17" spans="1:8" ht="15.75" customHeight="1" x14ac:dyDescent="0.15">
      <c r="A17" s="31"/>
      <c r="B17" s="36"/>
      <c r="C17" s="43"/>
      <c r="D17" s="56"/>
      <c r="E17" s="57"/>
      <c r="F17" s="38">
        <v>3</v>
      </c>
      <c r="G17" s="67" t="s">
        <v>133</v>
      </c>
      <c r="H17" s="50"/>
    </row>
    <row r="18" spans="1:8" ht="18" customHeight="1" thickBot="1" x14ac:dyDescent="0.2">
      <c r="A18" s="40"/>
      <c r="B18" s="58"/>
      <c r="C18" s="43"/>
      <c r="D18" s="72">
        <f>SUM(D2:D17)</f>
        <v>30</v>
      </c>
      <c r="E18" s="44" t="s">
        <v>159</v>
      </c>
      <c r="F18" s="44"/>
      <c r="G18" s="44"/>
      <c r="H18" s="73"/>
    </row>
    <row r="19" spans="1:8" ht="2.25" customHeight="1" x14ac:dyDescent="0.15"/>
    <row r="20" spans="1:8" ht="16" x14ac:dyDescent="0.15">
      <c r="B20" s="42"/>
    </row>
  </sheetData>
  <mergeCells count="1">
    <mergeCell ref="A1:B1"/>
  </mergeCells>
  <pageMargins left="0.5" right="0.5" top="1" bottom="1" header="0.5" footer="0.5"/>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
  <sheetViews>
    <sheetView showGridLines="0" zoomScaleNormal="100" workbookViewId="0">
      <selection activeCell="B32" sqref="B32"/>
    </sheetView>
  </sheetViews>
  <sheetFormatPr baseColWidth="10" defaultColWidth="11" defaultRowHeight="13" x14ac:dyDescent="0.15"/>
  <cols>
    <col min="1" max="1" width="0.1640625" customWidth="1"/>
    <col min="2" max="2" width="45.1640625" customWidth="1"/>
    <col min="3" max="3" width="10.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92" t="s">
        <v>149</v>
      </c>
      <c r="B1" s="92"/>
      <c r="C1" s="43"/>
      <c r="D1" s="51" t="s">
        <v>130</v>
      </c>
      <c r="E1" s="52"/>
      <c r="F1" s="52"/>
      <c r="G1" s="52"/>
      <c r="H1" s="52"/>
      <c r="I1" s="7"/>
    </row>
    <row r="2" spans="1:9" ht="18" customHeight="1" x14ac:dyDescent="0.15">
      <c r="A2" s="1"/>
      <c r="B2" s="2"/>
      <c r="C2" s="43"/>
      <c r="D2" s="37">
        <f>SUM(E3:E13)</f>
        <v>22</v>
      </c>
      <c r="E2" s="53" t="s">
        <v>160</v>
      </c>
      <c r="F2" s="54"/>
      <c r="G2" s="54"/>
      <c r="H2" s="55"/>
    </row>
    <row r="3" spans="1:9" ht="18" customHeight="1" x14ac:dyDescent="0.15">
      <c r="A3" s="31"/>
      <c r="B3" s="34"/>
      <c r="C3" s="43"/>
      <c r="D3" s="56" t="s">
        <v>161</v>
      </c>
      <c r="E3" s="68">
        <f>SUM(F4:F4)</f>
        <v>4</v>
      </c>
      <c r="F3" s="45" t="s">
        <v>125</v>
      </c>
      <c r="G3" s="45"/>
      <c r="H3" s="46"/>
    </row>
    <row r="4" spans="1:9" ht="18" customHeight="1" x14ac:dyDescent="0.15">
      <c r="A4" s="31"/>
      <c r="B4" s="34"/>
      <c r="C4" s="43"/>
      <c r="D4" s="56"/>
      <c r="E4" s="49"/>
      <c r="F4" s="38">
        <v>4</v>
      </c>
      <c r="G4" s="67" t="s">
        <v>126</v>
      </c>
      <c r="H4" s="50"/>
    </row>
    <row r="5" spans="1:9" ht="18" customHeight="1" x14ac:dyDescent="0.15">
      <c r="A5" s="31"/>
      <c r="B5" s="32"/>
      <c r="C5" s="43"/>
      <c r="D5" s="56"/>
      <c r="E5" s="68">
        <f>SUM(F6:F7)</f>
        <v>6</v>
      </c>
      <c r="F5" s="45" t="s">
        <v>150</v>
      </c>
      <c r="G5" s="47"/>
      <c r="H5" s="48"/>
    </row>
    <row r="6" spans="1:9" ht="25.5" customHeight="1" x14ac:dyDescent="0.15">
      <c r="A6" s="31"/>
      <c r="B6" s="32"/>
      <c r="C6" s="43"/>
      <c r="D6" s="56"/>
      <c r="E6" s="49"/>
      <c r="F6" s="38">
        <v>3</v>
      </c>
      <c r="G6" s="67" t="s">
        <v>145</v>
      </c>
      <c r="H6" s="50"/>
    </row>
    <row r="7" spans="1:9" ht="18" customHeight="1" x14ac:dyDescent="0.15">
      <c r="A7" s="31"/>
      <c r="B7" s="33"/>
      <c r="C7" s="43"/>
      <c r="D7" s="56"/>
      <c r="E7" s="49"/>
      <c r="F7" s="38">
        <v>3</v>
      </c>
      <c r="G7" s="67" t="s">
        <v>145</v>
      </c>
      <c r="H7" s="50"/>
    </row>
    <row r="8" spans="1:9" ht="18" customHeight="1" x14ac:dyDescent="0.15">
      <c r="A8" s="31"/>
      <c r="B8" s="33"/>
      <c r="C8" s="43"/>
      <c r="D8" s="56"/>
      <c r="E8" s="68">
        <f>F9</f>
        <v>3</v>
      </c>
      <c r="F8" s="69" t="s">
        <v>147</v>
      </c>
      <c r="G8" s="70"/>
      <c r="H8" s="71"/>
    </row>
    <row r="9" spans="1:9" ht="18.75" customHeight="1" x14ac:dyDescent="0.15">
      <c r="A9" s="31"/>
      <c r="B9" s="34"/>
      <c r="C9" s="43"/>
      <c r="D9" s="56"/>
      <c r="F9" s="38">
        <v>3</v>
      </c>
      <c r="G9" s="67" t="s">
        <v>148</v>
      </c>
      <c r="H9" s="50"/>
    </row>
    <row r="10" spans="1:9" ht="18" customHeight="1" x14ac:dyDescent="0.15">
      <c r="A10" s="31"/>
      <c r="B10" s="29"/>
      <c r="C10" s="43"/>
      <c r="D10" s="56"/>
      <c r="E10" s="68">
        <f>SUM(F11:F14)</f>
        <v>9</v>
      </c>
      <c r="F10" s="69" t="s">
        <v>141</v>
      </c>
      <c r="G10" s="70"/>
      <c r="H10" s="71"/>
    </row>
    <row r="11" spans="1:9" ht="18" customHeight="1" x14ac:dyDescent="0.15">
      <c r="A11" s="31"/>
      <c r="B11" s="30"/>
      <c r="C11" s="43"/>
      <c r="D11" s="56"/>
      <c r="E11" s="57"/>
      <c r="F11" s="38">
        <v>3</v>
      </c>
      <c r="G11" s="67" t="s">
        <v>133</v>
      </c>
      <c r="H11" s="50"/>
    </row>
    <row r="12" spans="1:9" ht="18" customHeight="1" x14ac:dyDescent="0.15">
      <c r="A12" s="31"/>
      <c r="B12" s="29"/>
      <c r="C12" s="43"/>
      <c r="D12" s="56"/>
      <c r="E12" s="57"/>
      <c r="F12" s="38">
        <v>3</v>
      </c>
      <c r="G12" s="67" t="s">
        <v>133</v>
      </c>
      <c r="H12" s="50"/>
    </row>
    <row r="13" spans="1:9" ht="18" customHeight="1" x14ac:dyDescent="0.15">
      <c r="A13" s="31"/>
      <c r="B13" s="29"/>
      <c r="C13" s="43"/>
      <c r="D13" s="56"/>
      <c r="E13" s="57"/>
      <c r="F13" s="38">
        <v>3</v>
      </c>
      <c r="G13" s="67" t="s">
        <v>133</v>
      </c>
      <c r="H13" s="50"/>
    </row>
    <row r="14" spans="1:9" ht="18" customHeight="1" x14ac:dyDescent="0.15">
      <c r="A14" s="31"/>
      <c r="B14" s="29"/>
      <c r="C14" s="43"/>
      <c r="D14" s="56"/>
      <c r="E14" s="57"/>
      <c r="F14" s="38"/>
      <c r="G14" s="67"/>
      <c r="H14" s="50"/>
    </row>
    <row r="15" spans="1:9" ht="18" customHeight="1" x14ac:dyDescent="0.15">
      <c r="A15" s="31"/>
      <c r="B15" s="29"/>
      <c r="C15" s="43"/>
      <c r="D15" s="56"/>
      <c r="F15" s="38"/>
      <c r="G15" s="67"/>
      <c r="H15" s="50"/>
    </row>
    <row r="16" spans="1:9" ht="18" customHeight="1" x14ac:dyDescent="0.15">
      <c r="A16" s="31"/>
      <c r="B16" s="29"/>
      <c r="C16" s="43"/>
      <c r="D16" s="56"/>
      <c r="F16" s="38"/>
      <c r="G16" s="67"/>
      <c r="H16" s="50"/>
    </row>
    <row r="17" spans="1:8" ht="18" customHeight="1" x14ac:dyDescent="0.15">
      <c r="A17" s="31"/>
      <c r="B17" s="29"/>
      <c r="C17" s="43"/>
      <c r="D17" s="74">
        <v>1</v>
      </c>
      <c r="E17" s="75" t="s">
        <v>151</v>
      </c>
      <c r="F17" s="75"/>
      <c r="G17" s="75"/>
      <c r="H17" s="76"/>
    </row>
    <row r="18" spans="1:8" ht="15.75" customHeight="1" x14ac:dyDescent="0.15">
      <c r="A18" s="31"/>
      <c r="B18" s="36"/>
      <c r="C18" s="43"/>
      <c r="D18" s="74">
        <v>7</v>
      </c>
      <c r="E18" s="75" t="s">
        <v>167</v>
      </c>
      <c r="F18" s="75"/>
      <c r="G18" s="75"/>
      <c r="H18" s="76"/>
    </row>
    <row r="19" spans="1:8" ht="18" customHeight="1" thickBot="1" x14ac:dyDescent="0.2">
      <c r="A19" s="40"/>
      <c r="B19" s="58"/>
      <c r="C19" s="43"/>
      <c r="D19" s="72">
        <f>SUM(D2:D18)</f>
        <v>30</v>
      </c>
      <c r="E19" s="44" t="s">
        <v>159</v>
      </c>
      <c r="F19" s="44"/>
      <c r="G19" s="44"/>
      <c r="H19" s="73"/>
    </row>
    <row r="20" spans="1:8" ht="2.25" customHeight="1" x14ac:dyDescent="0.15"/>
    <row r="21" spans="1:8" ht="16" x14ac:dyDescent="0.15">
      <c r="B21" s="42"/>
    </row>
  </sheetData>
  <mergeCells count="1">
    <mergeCell ref="A1:B1"/>
  </mergeCells>
  <pageMargins left="0.5" right="0.5" top="1" bottom="1" header="0.5" footer="0.5"/>
  <pageSetup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9"/>
  <sheetViews>
    <sheetView showGridLines="0" zoomScaleNormal="100" workbookViewId="0">
      <selection activeCell="D8" sqref="D8"/>
    </sheetView>
  </sheetViews>
  <sheetFormatPr baseColWidth="10" defaultColWidth="11" defaultRowHeight="13" x14ac:dyDescent="0.15"/>
  <cols>
    <col min="1" max="1" width="0.1640625" customWidth="1"/>
    <col min="2" max="2" width="45.1640625" customWidth="1"/>
    <col min="3" max="3" width="9.1640625" customWidth="1"/>
    <col min="4" max="4" width="8.1640625" customWidth="1"/>
    <col min="5" max="5" width="5" customWidth="1"/>
    <col min="6" max="6" width="2.83203125" customWidth="1"/>
    <col min="7" max="7" width="22.1640625" customWidth="1"/>
    <col min="8" max="8" width="12.1640625" customWidth="1"/>
  </cols>
  <sheetData>
    <row r="1" spans="1:9" ht="18" customHeight="1" x14ac:dyDescent="0.15">
      <c r="A1" s="92" t="s">
        <v>153</v>
      </c>
      <c r="B1" s="92"/>
      <c r="C1" s="43"/>
      <c r="D1" s="51" t="s">
        <v>130</v>
      </c>
      <c r="E1" s="52"/>
      <c r="F1" s="52"/>
      <c r="G1" s="52"/>
      <c r="H1" s="52"/>
      <c r="I1" s="7"/>
    </row>
    <row r="2" spans="1:9" ht="15" customHeight="1" x14ac:dyDescent="0.15">
      <c r="A2" s="1"/>
      <c r="B2" s="2"/>
      <c r="C2" s="43"/>
      <c r="D2" s="3">
        <f>SUM(E3:E24)</f>
        <v>42</v>
      </c>
      <c r="E2" s="59" t="s">
        <v>157</v>
      </c>
      <c r="F2" s="78"/>
      <c r="G2" s="78"/>
      <c r="H2" s="79"/>
    </row>
    <row r="3" spans="1:9" ht="15" customHeight="1" x14ac:dyDescent="0.15">
      <c r="A3" s="31"/>
      <c r="B3" s="34"/>
      <c r="C3" s="43"/>
      <c r="D3" s="63" t="s">
        <v>161</v>
      </c>
      <c r="E3" s="80">
        <f>SUM(F4:F6)</f>
        <v>11</v>
      </c>
      <c r="F3" s="61" t="s">
        <v>135</v>
      </c>
      <c r="G3" s="61"/>
      <c r="H3" s="62"/>
    </row>
    <row r="4" spans="1:9" ht="15" customHeight="1" x14ac:dyDescent="0.15">
      <c r="A4" s="31"/>
      <c r="B4" s="34"/>
      <c r="C4" s="43"/>
      <c r="D4" s="63"/>
      <c r="E4" s="60"/>
      <c r="F4" s="4">
        <v>4</v>
      </c>
      <c r="G4" s="81" t="s">
        <v>126</v>
      </c>
      <c r="H4" s="66"/>
    </row>
    <row r="5" spans="1:9" ht="15" customHeight="1" x14ac:dyDescent="0.15">
      <c r="A5" s="31"/>
      <c r="B5" s="32"/>
      <c r="C5" s="43"/>
      <c r="D5" s="63"/>
      <c r="E5" s="82"/>
      <c r="F5" s="4">
        <v>4</v>
      </c>
      <c r="G5" s="81" t="s">
        <v>133</v>
      </c>
      <c r="H5" s="66"/>
    </row>
    <row r="6" spans="1:9" ht="15" customHeight="1" x14ac:dyDescent="0.15">
      <c r="A6" s="31"/>
      <c r="B6" s="32"/>
      <c r="C6" s="43"/>
      <c r="D6" s="63"/>
      <c r="E6" s="82"/>
      <c r="F6" s="4">
        <v>3</v>
      </c>
      <c r="G6" s="81" t="s">
        <v>133</v>
      </c>
      <c r="H6" s="66"/>
    </row>
    <row r="7" spans="1:9" ht="15" customHeight="1" x14ac:dyDescent="0.15">
      <c r="A7" s="31"/>
      <c r="B7" s="33"/>
      <c r="C7" s="43"/>
      <c r="D7" s="63"/>
      <c r="E7" s="80">
        <f>SUM(F8:F11)</f>
        <v>12</v>
      </c>
      <c r="F7" s="61" t="s">
        <v>164</v>
      </c>
      <c r="G7" s="5"/>
      <c r="H7" s="83"/>
    </row>
    <row r="8" spans="1:9" ht="15" customHeight="1" x14ac:dyDescent="0.15">
      <c r="A8" s="31"/>
      <c r="B8" s="33"/>
      <c r="C8" s="43"/>
      <c r="D8" s="63"/>
      <c r="E8" s="60"/>
      <c r="F8" s="4">
        <v>3</v>
      </c>
      <c r="G8" s="81" t="s">
        <v>163</v>
      </c>
      <c r="H8" s="66"/>
    </row>
    <row r="9" spans="1:9" ht="15" customHeight="1" x14ac:dyDescent="0.15">
      <c r="A9" s="31"/>
      <c r="B9" s="34"/>
      <c r="C9" s="43"/>
      <c r="D9" s="63"/>
      <c r="E9" s="60"/>
      <c r="F9" s="4">
        <v>3</v>
      </c>
      <c r="G9" s="81" t="s">
        <v>163</v>
      </c>
      <c r="H9" s="66"/>
    </row>
    <row r="10" spans="1:9" ht="15" customHeight="1" x14ac:dyDescent="0.15">
      <c r="A10" s="31"/>
      <c r="B10" s="34"/>
      <c r="C10" s="43"/>
      <c r="D10" s="63"/>
      <c r="E10" s="60"/>
      <c r="F10" s="4">
        <v>3</v>
      </c>
      <c r="G10" s="81" t="s">
        <v>163</v>
      </c>
      <c r="H10" s="66"/>
    </row>
    <row r="11" spans="1:9" ht="15" customHeight="1" x14ac:dyDescent="0.15">
      <c r="A11" s="31"/>
      <c r="B11" s="34"/>
      <c r="C11" s="43"/>
      <c r="D11" s="63"/>
      <c r="E11" s="60"/>
      <c r="F11" s="4">
        <v>3</v>
      </c>
      <c r="G11" s="81" t="s">
        <v>163</v>
      </c>
      <c r="H11" s="66"/>
    </row>
    <row r="12" spans="1:9" ht="15" customHeight="1" x14ac:dyDescent="0.15">
      <c r="A12" s="31"/>
      <c r="B12" s="34"/>
      <c r="C12" s="43"/>
      <c r="D12" s="63"/>
      <c r="E12" s="80">
        <f>SUM(F13:F15)</f>
        <v>9</v>
      </c>
      <c r="F12" s="84" t="s">
        <v>162</v>
      </c>
      <c r="G12" s="85"/>
      <c r="H12" s="86"/>
    </row>
    <row r="13" spans="1:9" ht="15" customHeight="1" x14ac:dyDescent="0.15">
      <c r="A13" s="31"/>
      <c r="B13" s="34"/>
      <c r="C13" s="43"/>
      <c r="D13" s="63"/>
      <c r="E13" s="60"/>
      <c r="F13" s="4">
        <v>3</v>
      </c>
      <c r="G13" s="81" t="s">
        <v>133</v>
      </c>
      <c r="H13" s="66"/>
    </row>
    <row r="14" spans="1:9" ht="15" customHeight="1" x14ac:dyDescent="0.15">
      <c r="A14" s="31"/>
      <c r="B14" s="29"/>
      <c r="C14" s="43"/>
      <c r="D14" s="63"/>
      <c r="E14" s="80"/>
      <c r="F14" s="4">
        <v>3</v>
      </c>
      <c r="G14" s="81" t="s">
        <v>133</v>
      </c>
      <c r="H14" s="66"/>
    </row>
    <row r="15" spans="1:9" ht="15" customHeight="1" x14ac:dyDescent="0.15">
      <c r="A15" s="31"/>
      <c r="B15" s="30"/>
      <c r="C15" s="43"/>
      <c r="D15" s="63"/>
      <c r="E15" s="43"/>
      <c r="F15" s="4">
        <v>3</v>
      </c>
      <c r="G15" s="81" t="s">
        <v>133</v>
      </c>
      <c r="H15" s="66"/>
    </row>
    <row r="16" spans="1:9" ht="15" customHeight="1" x14ac:dyDescent="0.15">
      <c r="A16" s="31"/>
      <c r="B16" s="29"/>
      <c r="C16" s="43"/>
      <c r="D16" s="63"/>
      <c r="E16" s="80">
        <f>SUM(F17)</f>
        <v>1</v>
      </c>
      <c r="F16" s="84" t="s">
        <v>165</v>
      </c>
      <c r="G16" s="85"/>
      <c r="H16" s="86"/>
    </row>
    <row r="17" spans="1:8" ht="15" customHeight="1" x14ac:dyDescent="0.15">
      <c r="A17" s="31"/>
      <c r="B17" s="29"/>
      <c r="C17" s="43"/>
      <c r="D17" s="63"/>
      <c r="E17" s="60"/>
      <c r="F17" s="4">
        <v>1</v>
      </c>
      <c r="G17" s="81" t="s">
        <v>166</v>
      </c>
      <c r="H17" s="66"/>
    </row>
    <row r="18" spans="1:8" ht="15" customHeight="1" x14ac:dyDescent="0.15">
      <c r="A18" s="31"/>
      <c r="B18" s="29"/>
      <c r="C18" s="43"/>
      <c r="D18" s="63"/>
      <c r="E18" s="80">
        <f>SUM(F19:F23)</f>
        <v>9</v>
      </c>
      <c r="F18" s="84" t="s">
        <v>141</v>
      </c>
      <c r="G18" s="85"/>
      <c r="H18" s="66"/>
    </row>
    <row r="19" spans="1:8" ht="15" customHeight="1" x14ac:dyDescent="0.15">
      <c r="A19" s="31"/>
      <c r="B19" s="29"/>
      <c r="C19" s="43"/>
      <c r="D19" s="63"/>
      <c r="E19" s="80"/>
      <c r="F19" s="4">
        <v>3</v>
      </c>
      <c r="G19" s="81" t="s">
        <v>133</v>
      </c>
      <c r="H19" s="66"/>
    </row>
    <row r="20" spans="1:8" ht="15" customHeight="1" x14ac:dyDescent="0.15">
      <c r="A20" s="31"/>
      <c r="B20" s="29"/>
      <c r="C20" s="43"/>
      <c r="D20" s="63"/>
      <c r="E20" s="80"/>
      <c r="F20" s="4">
        <v>3</v>
      </c>
      <c r="G20" s="81" t="s">
        <v>133</v>
      </c>
      <c r="H20" s="66"/>
    </row>
    <row r="21" spans="1:8" ht="15" customHeight="1" x14ac:dyDescent="0.15">
      <c r="A21" s="31"/>
      <c r="B21" s="29"/>
      <c r="C21" s="43"/>
      <c r="D21" s="63"/>
      <c r="E21" s="80"/>
      <c r="F21" s="4">
        <v>3</v>
      </c>
      <c r="G21" s="81" t="s">
        <v>133</v>
      </c>
      <c r="H21" s="66"/>
    </row>
    <row r="22" spans="1:8" ht="15" customHeight="1" x14ac:dyDescent="0.15">
      <c r="A22" s="31"/>
      <c r="B22" s="29"/>
      <c r="C22" s="43"/>
      <c r="D22" s="63"/>
      <c r="E22" s="80"/>
      <c r="F22" s="4"/>
      <c r="G22" s="81"/>
      <c r="H22" s="66"/>
    </row>
    <row r="23" spans="1:8" ht="15" customHeight="1" x14ac:dyDescent="0.15">
      <c r="A23" s="31"/>
      <c r="B23" s="29"/>
      <c r="C23" s="43"/>
      <c r="D23" s="63"/>
      <c r="E23" s="80"/>
      <c r="F23" s="4"/>
      <c r="G23" s="81"/>
      <c r="H23" s="66"/>
    </row>
    <row r="24" spans="1:8" ht="15" customHeight="1" x14ac:dyDescent="0.15">
      <c r="A24" s="31"/>
      <c r="B24" s="29"/>
      <c r="C24" s="43"/>
      <c r="D24" s="6">
        <v>1</v>
      </c>
      <c r="E24" s="65" t="s">
        <v>155</v>
      </c>
      <c r="F24" s="65"/>
      <c r="G24" s="65"/>
      <c r="H24" s="35"/>
    </row>
    <row r="25" spans="1:8" ht="15" customHeight="1" x14ac:dyDescent="0.15">
      <c r="A25" s="31"/>
      <c r="B25" s="36"/>
      <c r="C25" s="43"/>
      <c r="D25" s="6">
        <v>29</v>
      </c>
      <c r="E25" s="65" t="s">
        <v>156</v>
      </c>
      <c r="F25" s="65"/>
      <c r="G25" s="65"/>
      <c r="H25" s="35"/>
    </row>
    <row r="26" spans="1:8" ht="15" customHeight="1" thickBot="1" x14ac:dyDescent="0.2">
      <c r="A26" s="40"/>
      <c r="B26" s="91"/>
      <c r="C26" s="43"/>
      <c r="D26" s="87">
        <f>SUM(D2:D25)</f>
        <v>72</v>
      </c>
      <c r="E26" s="64" t="s">
        <v>158</v>
      </c>
      <c r="F26" s="64"/>
      <c r="G26" s="64"/>
      <c r="H26" s="88"/>
    </row>
    <row r="27" spans="1:8" ht="18" customHeight="1" x14ac:dyDescent="0.15">
      <c r="A27" s="41"/>
      <c r="B27" s="39"/>
      <c r="C27" s="43"/>
    </row>
    <row r="28" spans="1:8" ht="6.75" customHeight="1" x14ac:dyDescent="0.15"/>
    <row r="29" spans="1:8" ht="16" x14ac:dyDescent="0.15">
      <c r="B29" s="42"/>
    </row>
  </sheetData>
  <mergeCells count="1">
    <mergeCell ref="A1:B1"/>
  </mergeCells>
  <pageMargins left="0.5" right="0.5" top="1" bottom="1" header="0.5" footer="0.5"/>
  <pageSetup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D59"/>
  <sheetViews>
    <sheetView view="pageBreakPreview" zoomScale="75" zoomScaleNormal="100" zoomScaleSheetLayoutView="75" workbookViewId="0">
      <selection activeCell="B2" sqref="B2"/>
    </sheetView>
  </sheetViews>
  <sheetFormatPr baseColWidth="10" defaultColWidth="9" defaultRowHeight="16" x14ac:dyDescent="0.2"/>
  <cols>
    <col min="1" max="1" width="19.6640625" style="8" customWidth="1"/>
    <col min="2" max="2" width="123.33203125" style="27" customWidth="1"/>
    <col min="3" max="3" width="118.83203125" style="27" customWidth="1"/>
    <col min="4" max="4" width="2.33203125" style="9" customWidth="1"/>
    <col min="5" max="16384" width="9" style="9"/>
  </cols>
  <sheetData>
    <row r="1" spans="1:4" ht="31.5" customHeight="1" thickBot="1" x14ac:dyDescent="0.25">
      <c r="A1" s="96" t="s">
        <v>4</v>
      </c>
      <c r="B1" s="97"/>
      <c r="C1" s="97"/>
      <c r="D1" s="98"/>
    </row>
    <row r="2" spans="1:4" ht="30.75" customHeight="1" thickBot="1" x14ac:dyDescent="0.25">
      <c r="A2" s="23" t="s">
        <v>5</v>
      </c>
      <c r="B2" s="25" t="s">
        <v>6</v>
      </c>
      <c r="C2" s="28" t="s">
        <v>7</v>
      </c>
      <c r="D2" s="24"/>
    </row>
    <row r="3" spans="1:4" ht="21" customHeight="1" x14ac:dyDescent="0.2">
      <c r="A3" s="99" t="s">
        <v>8</v>
      </c>
      <c r="B3" s="11" t="s">
        <v>13</v>
      </c>
      <c r="C3" s="11" t="s">
        <v>106</v>
      </c>
      <c r="D3" s="17"/>
    </row>
    <row r="4" spans="1:4" ht="17" x14ac:dyDescent="0.2">
      <c r="A4" s="100"/>
      <c r="B4" s="10" t="s">
        <v>111</v>
      </c>
      <c r="C4" s="10" t="s">
        <v>107</v>
      </c>
      <c r="D4" s="18"/>
    </row>
    <row r="5" spans="1:4" ht="17" x14ac:dyDescent="0.2">
      <c r="A5" s="100"/>
      <c r="B5" s="10" t="s">
        <v>14</v>
      </c>
      <c r="C5" s="10" t="s">
        <v>108</v>
      </c>
      <c r="D5" s="18"/>
    </row>
    <row r="6" spans="1:4" ht="34" x14ac:dyDescent="0.2">
      <c r="A6" s="100"/>
      <c r="B6" s="10" t="s">
        <v>112</v>
      </c>
      <c r="C6" s="10" t="s">
        <v>17</v>
      </c>
      <c r="D6" s="18"/>
    </row>
    <row r="7" spans="1:4" ht="17" x14ac:dyDescent="0.2">
      <c r="A7" s="100"/>
      <c r="B7" s="12" t="s">
        <v>15</v>
      </c>
      <c r="C7" s="12" t="s">
        <v>18</v>
      </c>
      <c r="D7" s="18"/>
    </row>
    <row r="8" spans="1:4" ht="17" x14ac:dyDescent="0.2">
      <c r="A8" s="100"/>
      <c r="B8" s="10" t="s">
        <v>16</v>
      </c>
      <c r="C8" s="10" t="s">
        <v>109</v>
      </c>
      <c r="D8" s="18"/>
    </row>
    <row r="9" spans="1:4" ht="17" x14ac:dyDescent="0.2">
      <c r="A9" s="100"/>
      <c r="B9" s="10" t="s">
        <v>113</v>
      </c>
      <c r="C9" s="10" t="s">
        <v>117</v>
      </c>
      <c r="D9" s="18"/>
    </row>
    <row r="10" spans="1:4" ht="34" x14ac:dyDescent="0.2">
      <c r="A10" s="100"/>
      <c r="B10" s="10" t="s">
        <v>114</v>
      </c>
      <c r="C10" s="10" t="s">
        <v>118</v>
      </c>
      <c r="D10" s="18"/>
    </row>
    <row r="11" spans="1:4" ht="17" x14ac:dyDescent="0.2">
      <c r="A11" s="100"/>
      <c r="B11" s="10" t="s">
        <v>115</v>
      </c>
      <c r="C11" s="10" t="s">
        <v>119</v>
      </c>
      <c r="D11" s="18"/>
    </row>
    <row r="12" spans="1:4" ht="34" x14ac:dyDescent="0.2">
      <c r="A12" s="101"/>
      <c r="B12" s="10" t="s">
        <v>116</v>
      </c>
      <c r="C12" s="10" t="s">
        <v>120</v>
      </c>
      <c r="D12" s="18"/>
    </row>
    <row r="13" spans="1:4" ht="15.75" customHeight="1" x14ac:dyDescent="0.2">
      <c r="A13" s="102" t="s">
        <v>9</v>
      </c>
      <c r="B13" s="13" t="s">
        <v>19</v>
      </c>
      <c r="C13" s="13" t="s">
        <v>95</v>
      </c>
      <c r="D13" s="19"/>
    </row>
    <row r="14" spans="1:4" ht="34.5" customHeight="1" x14ac:dyDescent="0.2">
      <c r="A14" s="103"/>
      <c r="B14" s="10" t="s">
        <v>96</v>
      </c>
      <c r="C14" s="10" t="s">
        <v>97</v>
      </c>
      <c r="D14" s="18"/>
    </row>
    <row r="15" spans="1:4" s="8" customFormat="1" ht="17" x14ac:dyDescent="0.2">
      <c r="A15" s="103"/>
      <c r="B15" s="10" t="s">
        <v>121</v>
      </c>
      <c r="C15" s="10" t="s">
        <v>98</v>
      </c>
      <c r="D15" s="20"/>
    </row>
    <row r="16" spans="1:4" s="8" customFormat="1" ht="34" x14ac:dyDescent="0.2">
      <c r="A16" s="103"/>
      <c r="B16" s="10" t="s">
        <v>99</v>
      </c>
      <c r="C16" s="10" t="s">
        <v>101</v>
      </c>
      <c r="D16" s="20"/>
    </row>
    <row r="17" spans="1:4" s="8" customFormat="1" ht="17" x14ac:dyDescent="0.2">
      <c r="A17" s="104"/>
      <c r="B17" s="15" t="s">
        <v>100</v>
      </c>
      <c r="C17" s="14" t="s">
        <v>110</v>
      </c>
      <c r="D17" s="21"/>
    </row>
    <row r="18" spans="1:4" s="8" customFormat="1" ht="34" x14ac:dyDescent="0.2">
      <c r="A18" s="99" t="s">
        <v>10</v>
      </c>
      <c r="B18" s="10" t="s">
        <v>20</v>
      </c>
      <c r="C18" s="10" t="s">
        <v>52</v>
      </c>
      <c r="D18" s="20"/>
    </row>
    <row r="19" spans="1:4" s="8" customFormat="1" ht="34" x14ac:dyDescent="0.2">
      <c r="A19" s="101"/>
      <c r="B19" s="10" t="s">
        <v>21</v>
      </c>
      <c r="C19" s="10" t="s">
        <v>93</v>
      </c>
      <c r="D19" s="20"/>
    </row>
    <row r="20" spans="1:4" s="8" customFormat="1" ht="17" x14ac:dyDescent="0.2">
      <c r="A20" s="99" t="s">
        <v>11</v>
      </c>
      <c r="B20" s="13" t="s">
        <v>22</v>
      </c>
      <c r="C20" s="13" t="s">
        <v>53</v>
      </c>
      <c r="D20" s="22"/>
    </row>
    <row r="21" spans="1:4" s="8" customFormat="1" ht="17" x14ac:dyDescent="0.2">
      <c r="A21" s="100"/>
      <c r="B21" s="10" t="s">
        <v>23</v>
      </c>
      <c r="C21" s="10" t="s">
        <v>54</v>
      </c>
      <c r="D21" s="20"/>
    </row>
    <row r="22" spans="1:4" s="8" customFormat="1" ht="17" x14ac:dyDescent="0.2">
      <c r="A22" s="100"/>
      <c r="B22" s="10" t="s">
        <v>55</v>
      </c>
      <c r="C22" s="10" t="s">
        <v>56</v>
      </c>
      <c r="D22" s="20"/>
    </row>
    <row r="23" spans="1:4" s="8" customFormat="1" ht="17" x14ac:dyDescent="0.2">
      <c r="A23" s="100"/>
      <c r="B23" s="10" t="s">
        <v>57</v>
      </c>
      <c r="C23" s="10" t="s">
        <v>58</v>
      </c>
      <c r="D23" s="20"/>
    </row>
    <row r="24" spans="1:4" s="8" customFormat="1" ht="34" x14ac:dyDescent="0.2">
      <c r="A24" s="100"/>
      <c r="B24" s="10" t="s">
        <v>24</v>
      </c>
      <c r="C24" s="10" t="s">
        <v>59</v>
      </c>
      <c r="D24" s="20"/>
    </row>
    <row r="25" spans="1:4" s="8" customFormat="1" ht="17" x14ac:dyDescent="0.2">
      <c r="A25" s="100"/>
      <c r="B25" s="10" t="s">
        <v>25</v>
      </c>
      <c r="C25" s="10" t="s">
        <v>60</v>
      </c>
      <c r="D25" s="20"/>
    </row>
    <row r="26" spans="1:4" s="8" customFormat="1" ht="17" x14ac:dyDescent="0.2">
      <c r="A26" s="101"/>
      <c r="B26" s="14" t="s">
        <v>26</v>
      </c>
      <c r="C26" s="14" t="s">
        <v>61</v>
      </c>
      <c r="D26" s="21"/>
    </row>
    <row r="27" spans="1:4" s="8" customFormat="1" ht="34" x14ac:dyDescent="0.2">
      <c r="A27" s="100" t="s">
        <v>12</v>
      </c>
      <c r="B27" s="10" t="s">
        <v>62</v>
      </c>
      <c r="C27" s="10" t="s">
        <v>63</v>
      </c>
      <c r="D27" s="20"/>
    </row>
    <row r="28" spans="1:4" s="8" customFormat="1" ht="34" x14ac:dyDescent="0.2">
      <c r="A28" s="100"/>
      <c r="B28" s="10" t="s">
        <v>27</v>
      </c>
      <c r="C28" s="10" t="s">
        <v>94</v>
      </c>
      <c r="D28" s="20"/>
    </row>
    <row r="29" spans="1:4" s="8" customFormat="1" ht="17" x14ac:dyDescent="0.2">
      <c r="A29" s="100"/>
      <c r="B29" s="12" t="s">
        <v>28</v>
      </c>
      <c r="C29" s="12" t="s">
        <v>64</v>
      </c>
      <c r="D29" s="20"/>
    </row>
    <row r="30" spans="1:4" s="8" customFormat="1" ht="34" x14ac:dyDescent="0.2">
      <c r="A30" s="100"/>
      <c r="B30" s="10" t="s">
        <v>65</v>
      </c>
      <c r="C30" s="10" t="s">
        <v>66</v>
      </c>
      <c r="D30" s="20"/>
    </row>
    <row r="31" spans="1:4" s="8" customFormat="1" ht="34" x14ac:dyDescent="0.2">
      <c r="A31" s="100"/>
      <c r="B31" s="10" t="s">
        <v>29</v>
      </c>
      <c r="C31" s="10" t="s">
        <v>67</v>
      </c>
      <c r="D31" s="20"/>
    </row>
    <row r="32" spans="1:4" s="8" customFormat="1" ht="17" x14ac:dyDescent="0.2">
      <c r="A32" s="100"/>
      <c r="B32" s="10" t="s">
        <v>30</v>
      </c>
      <c r="C32" s="10" t="s">
        <v>68</v>
      </c>
      <c r="D32" s="20"/>
    </row>
    <row r="33" spans="1:4" s="8" customFormat="1" ht="34" x14ac:dyDescent="0.2">
      <c r="A33" s="100"/>
      <c r="B33" s="10" t="s">
        <v>31</v>
      </c>
      <c r="C33" s="10" t="s">
        <v>69</v>
      </c>
      <c r="D33" s="20"/>
    </row>
    <row r="34" spans="1:4" s="8" customFormat="1" ht="34" x14ac:dyDescent="0.2">
      <c r="A34" s="100"/>
      <c r="B34" s="10" t="s">
        <v>32</v>
      </c>
      <c r="C34" s="10" t="s">
        <v>71</v>
      </c>
      <c r="D34" s="20"/>
    </row>
    <row r="35" spans="1:4" s="8" customFormat="1" ht="17" x14ac:dyDescent="0.2">
      <c r="A35" s="100"/>
      <c r="B35" s="10" t="s">
        <v>33</v>
      </c>
      <c r="C35" s="10" t="s">
        <v>72</v>
      </c>
      <c r="D35" s="20"/>
    </row>
    <row r="36" spans="1:4" s="8" customFormat="1" ht="34" x14ac:dyDescent="0.2">
      <c r="A36" s="100"/>
      <c r="B36" s="10" t="s">
        <v>34</v>
      </c>
      <c r="C36" s="10" t="s">
        <v>73</v>
      </c>
      <c r="D36" s="20" t="s">
        <v>70</v>
      </c>
    </row>
    <row r="37" spans="1:4" s="8" customFormat="1" ht="34" x14ac:dyDescent="0.2">
      <c r="A37" s="100"/>
      <c r="B37" s="10" t="s">
        <v>102</v>
      </c>
      <c r="C37" s="10" t="s">
        <v>103</v>
      </c>
      <c r="D37" s="20"/>
    </row>
    <row r="38" spans="1:4" s="8" customFormat="1" ht="34" x14ac:dyDescent="0.2">
      <c r="A38" s="100"/>
      <c r="B38" s="10" t="s">
        <v>104</v>
      </c>
      <c r="C38" s="10" t="s">
        <v>105</v>
      </c>
      <c r="D38" s="20"/>
    </row>
    <row r="39" spans="1:4" s="8" customFormat="1" ht="34" x14ac:dyDescent="0.2">
      <c r="A39" s="100"/>
      <c r="B39" s="10" t="s">
        <v>35</v>
      </c>
      <c r="C39" s="10" t="s">
        <v>74</v>
      </c>
      <c r="D39" s="20"/>
    </row>
    <row r="40" spans="1:4" s="8" customFormat="1" ht="17" x14ac:dyDescent="0.2">
      <c r="A40" s="100"/>
      <c r="B40" s="10" t="s">
        <v>36</v>
      </c>
      <c r="C40" s="10" t="s">
        <v>75</v>
      </c>
      <c r="D40" s="20"/>
    </row>
    <row r="41" spans="1:4" s="8" customFormat="1" ht="17" x14ac:dyDescent="0.2">
      <c r="A41" s="100"/>
      <c r="B41" s="10" t="s">
        <v>37</v>
      </c>
      <c r="C41" s="10" t="s">
        <v>76</v>
      </c>
      <c r="D41" s="20"/>
    </row>
    <row r="42" spans="1:4" s="8" customFormat="1" ht="17" x14ac:dyDescent="0.2">
      <c r="A42" s="100"/>
      <c r="B42" s="10" t="s">
        <v>38</v>
      </c>
      <c r="C42" s="10" t="s">
        <v>77</v>
      </c>
      <c r="D42" s="20"/>
    </row>
    <row r="43" spans="1:4" s="8" customFormat="1" ht="17" x14ac:dyDescent="0.2">
      <c r="A43" s="100"/>
      <c r="B43" s="10" t="s">
        <v>39</v>
      </c>
      <c r="C43" s="10" t="s">
        <v>78</v>
      </c>
      <c r="D43" s="20"/>
    </row>
    <row r="44" spans="1:4" s="8" customFormat="1" ht="17" x14ac:dyDescent="0.2">
      <c r="A44" s="101"/>
      <c r="B44" s="10" t="s">
        <v>40</v>
      </c>
      <c r="C44" s="10" t="s">
        <v>79</v>
      </c>
      <c r="D44" s="20"/>
    </row>
    <row r="45" spans="1:4" s="8" customFormat="1" ht="34" x14ac:dyDescent="0.2">
      <c r="A45" s="99" t="s">
        <v>2</v>
      </c>
      <c r="B45" s="16" t="s">
        <v>41</v>
      </c>
      <c r="C45" s="16" t="s">
        <v>80</v>
      </c>
      <c r="D45" s="22"/>
    </row>
    <row r="46" spans="1:4" s="8" customFormat="1" ht="17" x14ac:dyDescent="0.2">
      <c r="A46" s="100"/>
      <c r="B46" s="10" t="s">
        <v>42</v>
      </c>
      <c r="C46" s="10" t="s">
        <v>81</v>
      </c>
      <c r="D46" s="20"/>
    </row>
    <row r="47" spans="1:4" s="8" customFormat="1" ht="34" x14ac:dyDescent="0.2">
      <c r="A47" s="100"/>
      <c r="B47" s="10" t="s">
        <v>43</v>
      </c>
      <c r="C47" s="10" t="s">
        <v>82</v>
      </c>
      <c r="D47" s="20"/>
    </row>
    <row r="48" spans="1:4" s="8" customFormat="1" ht="17" x14ac:dyDescent="0.2">
      <c r="A48" s="101"/>
      <c r="B48" s="14" t="s">
        <v>44</v>
      </c>
      <c r="C48" s="14" t="s">
        <v>83</v>
      </c>
      <c r="D48" s="21"/>
    </row>
    <row r="49" spans="1:4" s="8" customFormat="1" ht="17" x14ac:dyDescent="0.2">
      <c r="A49" s="99" t="s">
        <v>3</v>
      </c>
      <c r="B49" s="13" t="s">
        <v>45</v>
      </c>
      <c r="C49" s="13" t="s">
        <v>84</v>
      </c>
      <c r="D49" s="22"/>
    </row>
    <row r="50" spans="1:4" s="8" customFormat="1" ht="34" x14ac:dyDescent="0.2">
      <c r="A50" s="100"/>
      <c r="B50" s="10" t="s">
        <v>46</v>
      </c>
      <c r="C50" s="10" t="s">
        <v>85</v>
      </c>
      <c r="D50" s="20"/>
    </row>
    <row r="51" spans="1:4" s="8" customFormat="1" ht="34" x14ac:dyDescent="0.2">
      <c r="A51" s="100"/>
      <c r="B51" s="10" t="s">
        <v>47</v>
      </c>
      <c r="C51" s="10" t="s">
        <v>86</v>
      </c>
      <c r="D51" s="20"/>
    </row>
    <row r="52" spans="1:4" s="8" customFormat="1" ht="17" x14ac:dyDescent="0.2">
      <c r="A52" s="100"/>
      <c r="B52" s="10" t="s">
        <v>48</v>
      </c>
      <c r="C52" s="10" t="s">
        <v>87</v>
      </c>
      <c r="D52" s="20"/>
    </row>
    <row r="53" spans="1:4" s="8" customFormat="1" ht="34" x14ac:dyDescent="0.2">
      <c r="A53" s="100"/>
      <c r="B53" s="10" t="s">
        <v>49</v>
      </c>
      <c r="C53" s="10" t="s">
        <v>88</v>
      </c>
      <c r="D53" s="20"/>
    </row>
    <row r="54" spans="1:4" s="8" customFormat="1" ht="17" x14ac:dyDescent="0.2">
      <c r="A54" s="100"/>
      <c r="B54" s="10" t="s">
        <v>50</v>
      </c>
      <c r="C54" s="10" t="s">
        <v>89</v>
      </c>
      <c r="D54" s="20"/>
    </row>
    <row r="55" spans="1:4" s="8" customFormat="1" ht="17" x14ac:dyDescent="0.2">
      <c r="A55" s="100"/>
      <c r="B55" s="10" t="s">
        <v>90</v>
      </c>
      <c r="C55" s="10" t="s">
        <v>91</v>
      </c>
      <c r="D55" s="20"/>
    </row>
    <row r="56" spans="1:4" s="8" customFormat="1" ht="17" x14ac:dyDescent="0.2">
      <c r="A56" s="101"/>
      <c r="B56" s="14" t="s">
        <v>51</v>
      </c>
      <c r="C56" s="14" t="s">
        <v>92</v>
      </c>
      <c r="D56" s="21"/>
    </row>
    <row r="57" spans="1:4" s="8" customFormat="1" x14ac:dyDescent="0.2">
      <c r="B57" s="26"/>
      <c r="C57" s="26"/>
    </row>
    <row r="58" spans="1:4" s="8" customFormat="1" x14ac:dyDescent="0.2">
      <c r="B58" s="26"/>
      <c r="C58" s="26"/>
    </row>
    <row r="59" spans="1:4" s="8" customFormat="1" x14ac:dyDescent="0.2">
      <c r="B59" s="26"/>
      <c r="C59" s="26"/>
    </row>
  </sheetData>
  <customSheetViews>
    <customSheetView guid="{49EFCBD5-F6F6-478B-8504-45BB231A1413}" scale="75" showPageBreaks="1" fitToPage="1" printArea="1" view="pageBreakPreview">
      <selection activeCell="B2" sqref="B2"/>
      <pageMargins left="0.7" right="0.7" top="0.75" bottom="0.75" header="0.3" footer="0.3"/>
      <pageSetup scale="41" orientation="landscape"/>
    </customSheetView>
  </customSheetViews>
  <mergeCells count="8">
    <mergeCell ref="A1:D1"/>
    <mergeCell ref="A45:A48"/>
    <mergeCell ref="A49:A56"/>
    <mergeCell ref="A18:A19"/>
    <mergeCell ref="A20:A26"/>
    <mergeCell ref="A27:A44"/>
    <mergeCell ref="A3:A12"/>
    <mergeCell ref="A13:A17"/>
  </mergeCells>
  <phoneticPr fontId="9" type="noConversion"/>
  <pageMargins left="0.7" right="0.7" top="0.75" bottom="0.75" header="0.3" footer="0.3"/>
  <pageSetup scale="36" orientation="landscape"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IA Tec MS CC</vt:lpstr>
      <vt:lpstr>IA Tec MS Thes</vt:lpstr>
      <vt:lpstr>IA Tec PhD</vt:lpstr>
      <vt:lpstr>ABE ME</vt:lpstr>
      <vt:lpstr>ABE MS</vt:lpstr>
      <vt:lpstr>ABE PhD</vt:lpstr>
      <vt:lpstr>FAQs</vt:lpstr>
      <vt:lpstr>FAQs!_GoBack</vt:lpstr>
      <vt:lpstr>FAQs!Print_Area</vt:lpstr>
      <vt:lpstr>'IA Tec PhD'!Print_Area</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A. Freeman</dc:creator>
  <cp:lastModifiedBy>Freeman, Steven A [A B E]</cp:lastModifiedBy>
  <cp:lastPrinted>2023-05-10T20:30:29Z</cp:lastPrinted>
  <dcterms:created xsi:type="dcterms:W3CDTF">2006-10-19T19:54:39Z</dcterms:created>
  <dcterms:modified xsi:type="dcterms:W3CDTF">2023-05-10T22:05:06Z</dcterms:modified>
</cp:coreProperties>
</file>